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3學當天中午存\"/>
    </mc:Choice>
  </mc:AlternateContent>
  <xr:revisionPtr revIDLastSave="0" documentId="13_ncr:1_{21EC72E9-A6CA-4EF6-9501-FAB3DAF83083}" xr6:coauthVersionLast="36" xr6:coauthVersionMax="36" xr10:uidLastSave="{00000000-0000-0000-0000-000000000000}"/>
  <bookViews>
    <workbookView xWindow="75" yWindow="105" windowWidth="16350" windowHeight="5625" activeTab="4" xr2:uid="{00000000-000D-0000-FFFF-FFFF00000000}"/>
  </bookViews>
  <sheets>
    <sheet name="遠" sheetId="1" r:id="rId1"/>
    <sheet name="尺" sheetId="2" r:id="rId2"/>
    <sheet name="高男" sheetId="3" r:id="rId3"/>
    <sheet name="高女" sheetId="4" r:id="rId4"/>
    <sheet name="徑賽成績" sheetId="6" r:id="rId5"/>
  </sheets>
  <definedNames>
    <definedName name="aa">[0]!aa</definedName>
    <definedName name="bb">[0]!bb</definedName>
    <definedName name="cc">[0]!cc</definedName>
    <definedName name="dd">[0]!dd</definedName>
    <definedName name="ee">[0]!ee</definedName>
    <definedName name="gg">[0]!gg</definedName>
    <definedName name="hh">[0]!hh</definedName>
    <definedName name="kk">[0]!kk</definedName>
    <definedName name="kkk">[0]!kkk</definedName>
    <definedName name="ll">[0]!ll</definedName>
    <definedName name="mm">[0]!mm</definedName>
    <definedName name="ooo">[0]!ooo</definedName>
    <definedName name="ooooo">[0]!ooooo</definedName>
    <definedName name="opp">[0]!opp</definedName>
    <definedName name="poo">[0]!poo</definedName>
    <definedName name="pp">[0]!pp</definedName>
    <definedName name="ppp">[0]!ppp</definedName>
    <definedName name="ppppp">[0]!ppppp</definedName>
    <definedName name="_xlnm.Print_Area" localSheetId="1">尺!$A$1:$AN$49</definedName>
    <definedName name="_xlnm.Print_Titles" localSheetId="1">尺!$1:$5</definedName>
    <definedName name="_xlnm.Print_Titles" localSheetId="0">遠!$1:$5</definedName>
    <definedName name="uu">[0]!uu</definedName>
    <definedName name="ww">[0]!ww</definedName>
    <definedName name="wwe">[0]!wwe</definedName>
    <definedName name="zz">[0]!zz</definedName>
    <definedName name="ㄖ">[0]!ㄖ</definedName>
    <definedName name="回介面">[0]!回介面</definedName>
    <definedName name="獎狀5555">[0]!獎狀5555</definedName>
    <definedName name="獎狀橫1">[0]!獎狀橫1</definedName>
    <definedName name="獎狀橫式">[0]!獎狀橫式</definedName>
  </definedNames>
  <calcPr calcId="191029"/>
</workbook>
</file>

<file path=xl/calcChain.xml><?xml version="1.0" encoding="utf-8"?>
<calcChain xmlns="http://schemas.openxmlformats.org/spreadsheetml/2006/main">
  <c r="C1" i="6" l="1"/>
  <c r="T3" i="4" l="1"/>
  <c r="T3" i="3"/>
  <c r="AL3" i="2"/>
  <c r="AD3" i="2"/>
  <c r="V3" i="2"/>
  <c r="N3" i="2"/>
  <c r="F3" i="2"/>
  <c r="AJ1" i="2"/>
  <c r="AH1" i="2"/>
  <c r="AB1" i="2"/>
  <c r="Z1" i="2"/>
  <c r="T1" i="2"/>
  <c r="R1" i="2"/>
  <c r="L1" i="2"/>
  <c r="J1" i="2"/>
  <c r="D1" i="2"/>
  <c r="B1" i="2"/>
  <c r="AJ3" i="1"/>
  <c r="V3" i="1"/>
  <c r="H3" i="1"/>
  <c r="AF1" i="1"/>
  <c r="AD1" i="1"/>
  <c r="R1" i="1"/>
  <c r="P1" i="1"/>
  <c r="D1" i="1"/>
  <c r="B1" i="1"/>
</calcChain>
</file>

<file path=xl/sharedStrings.xml><?xml version="1.0" encoding="utf-8"?>
<sst xmlns="http://schemas.openxmlformats.org/spreadsheetml/2006/main" count="1636" uniqueCount="557">
  <si>
    <t>□</t>
    <phoneticPr fontId="9" type="noConversion"/>
  </si>
  <si>
    <t>田賽裁判長：</t>
  </si>
  <si>
    <t>裁判員：</t>
  </si>
  <si>
    <t>檢錄</t>
  </si>
  <si>
    <t>終點</t>
  </si>
  <si>
    <t>廣播</t>
  </si>
  <si>
    <t>公佈</t>
  </si>
  <si>
    <t>男生</t>
    <phoneticPr fontId="9" type="noConversion"/>
  </si>
  <si>
    <t>乙組</t>
    <phoneticPr fontId="9" type="noConversion"/>
  </si>
  <si>
    <t>三級跳遠</t>
    <phoneticPr fontId="9" type="noConversion"/>
  </si>
  <si>
    <t>成績記錄表</t>
  </si>
  <si>
    <t>校運記錄:13.20</t>
    <phoneticPr fontId="9" type="noConversion"/>
  </si>
  <si>
    <t>Ｍ</t>
  </si>
  <si>
    <t>跳遠</t>
    <phoneticPr fontId="9" type="noConversion"/>
  </si>
  <si>
    <t>校運記錄:6.62</t>
    <phoneticPr fontId="9" type="noConversion"/>
  </si>
  <si>
    <t>女生</t>
    <phoneticPr fontId="9" type="noConversion"/>
  </si>
  <si>
    <t>校運記錄:4.28</t>
    <phoneticPr fontId="9" type="noConversion"/>
  </si>
  <si>
    <t>檢</t>
  </si>
  <si>
    <t>編</t>
  </si>
  <si>
    <t>號</t>
  </si>
  <si>
    <t>姓</t>
  </si>
  <si>
    <r>
      <t>　　　　　成　　　　　　績　　　　　</t>
    </r>
    <r>
      <rPr>
        <sz val="12"/>
        <rFont val="Times New Roman"/>
        <family val="1"/>
      </rPr>
      <t>(</t>
    </r>
    <r>
      <rPr>
        <sz val="12"/>
        <rFont val="全真楷書"/>
        <family val="3"/>
        <charset val="136"/>
      </rPr>
      <t>公尺</t>
    </r>
    <r>
      <rPr>
        <sz val="12"/>
        <rFont val="Times New Roman"/>
        <family val="1"/>
      </rPr>
      <t>)</t>
    </r>
    <phoneticPr fontId="9" type="noConversion"/>
  </si>
  <si>
    <t>名</t>
  </si>
  <si>
    <t>錄</t>
  </si>
  <si>
    <t>碼</t>
  </si>
  <si>
    <t>第一次跳</t>
    <phoneticPr fontId="9" type="noConversion"/>
  </si>
  <si>
    <t>第二次跳</t>
  </si>
  <si>
    <t>第三次跳</t>
  </si>
  <si>
    <t>最佳成績</t>
  </si>
  <si>
    <t>名次</t>
  </si>
  <si>
    <t>第四次跳</t>
  </si>
  <si>
    <t>第五次跳</t>
  </si>
  <si>
    <t>第六次跳</t>
  </si>
  <si>
    <t>最佳　成績</t>
    <phoneticPr fontId="19" type="noConversion"/>
  </si>
  <si>
    <t>次</t>
  </si>
  <si>
    <t>張藝譯</t>
  </si>
  <si>
    <t>陳由豪</t>
  </si>
  <si>
    <t>賴苡妮</t>
  </si>
  <si>
    <t>游詔允</t>
  </si>
  <si>
    <t>許峯毓</t>
  </si>
  <si>
    <t>朱沫蓁</t>
  </si>
  <si>
    <t>莊家睿</t>
  </si>
  <si>
    <t>黃教恩</t>
  </si>
  <si>
    <t>陳昕妤</t>
  </si>
  <si>
    <t>陳彥廷</t>
  </si>
  <si>
    <t>蔡翔宇</t>
  </si>
  <si>
    <t>翁瑋均</t>
  </si>
  <si>
    <t>蔡歐瀚</t>
  </si>
  <si>
    <t>陳宥融</t>
  </si>
  <si>
    <t>林芮竹</t>
  </si>
  <si>
    <t>吳秉洋</t>
  </si>
  <si>
    <t>陳柏瑜</t>
  </si>
  <si>
    <t>林采葳</t>
  </si>
  <si>
    <t>李冠佑</t>
  </si>
  <si>
    <t>黃子齊</t>
  </si>
  <si>
    <t>葉恩羽</t>
  </si>
  <si>
    <t>顏呈維</t>
  </si>
  <si>
    <t>張銘富</t>
  </si>
  <si>
    <t>薩心佑</t>
  </si>
  <si>
    <t>許嘉元</t>
  </si>
  <si>
    <t>張哲豪</t>
  </si>
  <si>
    <t>賈欣恩</t>
  </si>
  <si>
    <t>林則宇</t>
  </si>
  <si>
    <t>古欣禾</t>
  </si>
  <si>
    <t>林楷洺</t>
  </si>
  <si>
    <t>李汶諭</t>
  </si>
  <si>
    <t>黃有杰</t>
  </si>
  <si>
    <t>吳紫妍</t>
  </si>
  <si>
    <t>殷雅靜</t>
  </si>
  <si>
    <t>許哲郡</t>
  </si>
  <si>
    <t>李宥蓉</t>
  </si>
  <si>
    <t>張力陽</t>
  </si>
  <si>
    <t>張彤</t>
  </si>
  <si>
    <t>李梓銘</t>
  </si>
  <si>
    <t>王室云</t>
  </si>
  <si>
    <t>賴學楷</t>
  </si>
  <si>
    <t>潘宓君</t>
  </si>
  <si>
    <t>朱立雍</t>
  </si>
  <si>
    <t>盧欣穎</t>
  </si>
  <si>
    <t>陳正昕</t>
  </si>
  <si>
    <t>張祐綺</t>
  </si>
  <si>
    <t>林政霆</t>
  </si>
  <si>
    <t>鄭明昌</t>
  </si>
  <si>
    <t>楊宜泓</t>
  </si>
  <si>
    <t>楊學睿</t>
  </si>
  <si>
    <t>祝曉軍</t>
  </si>
  <si>
    <t>林鈺燊</t>
  </si>
  <si>
    <t>陳遠翔</t>
  </si>
  <si>
    <t>陳家鴻</t>
  </si>
  <si>
    <t>劉孟凱</t>
  </si>
  <si>
    <t>蕭睿杉</t>
  </si>
  <si>
    <t>□</t>
    <phoneticPr fontId="22" type="noConversion"/>
  </si>
  <si>
    <t>終點裁判長：</t>
  </si>
  <si>
    <t>檢錄員：</t>
  </si>
  <si>
    <t>起點檢錄</t>
  </si>
  <si>
    <t>男生</t>
    <phoneticPr fontId="22" type="noConversion"/>
  </si>
  <si>
    <t>乙組</t>
    <phoneticPr fontId="22" type="noConversion"/>
  </si>
  <si>
    <t>1500公尺</t>
    <phoneticPr fontId="22" type="noConversion"/>
  </si>
  <si>
    <t>第一組</t>
    <phoneticPr fontId="22" type="noConversion"/>
  </si>
  <si>
    <t>記錄:</t>
  </si>
  <si>
    <r>
      <t>4</t>
    </r>
    <r>
      <rPr>
        <sz val="12"/>
        <rFont val="全真楷書"/>
        <family val="3"/>
        <charset val="136"/>
      </rPr>
      <t>'48"18</t>
    </r>
    <phoneticPr fontId="22" type="noConversion"/>
  </si>
  <si>
    <t>800公尺</t>
    <phoneticPr fontId="22" type="noConversion"/>
  </si>
  <si>
    <t>2'11"32</t>
    <phoneticPr fontId="22" type="noConversion"/>
  </si>
  <si>
    <t>5000公尺</t>
    <phoneticPr fontId="22" type="noConversion"/>
  </si>
  <si>
    <t>18'50"64</t>
    <phoneticPr fontId="22" type="noConversion"/>
  </si>
  <si>
    <t>女生</t>
    <phoneticPr fontId="22" type="noConversion"/>
  </si>
  <si>
    <t>2'42"69</t>
    <phoneticPr fontId="22" type="noConversion"/>
  </si>
  <si>
    <t>5'48"99</t>
    <phoneticPr fontId="22" type="noConversion"/>
  </si>
  <si>
    <t>編號</t>
  </si>
  <si>
    <t>號碼</t>
  </si>
  <si>
    <t>姓 名</t>
  </si>
  <si>
    <t>成績</t>
    <phoneticPr fontId="22" type="noConversion"/>
  </si>
  <si>
    <t>分組名次</t>
    <phoneticPr fontId="22" type="noConversion"/>
  </si>
  <si>
    <t>總名次</t>
    <phoneticPr fontId="22" type="noConversion"/>
  </si>
  <si>
    <t>備 註</t>
  </si>
  <si>
    <t>成</t>
    <phoneticPr fontId="22" type="noConversion"/>
  </si>
  <si>
    <t>績</t>
    <phoneticPr fontId="22" type="noConversion"/>
  </si>
  <si>
    <t>吳皓宇</t>
  </si>
  <si>
    <t>黃國政</t>
  </si>
  <si>
    <t>趙婕如</t>
  </si>
  <si>
    <t>李芮瑜</t>
  </si>
  <si>
    <t>宋柏毅</t>
  </si>
  <si>
    <t>林皆安</t>
  </si>
  <si>
    <t>游惟翔</t>
  </si>
  <si>
    <t>賴妍秀</t>
  </si>
  <si>
    <t>陳羿蒨</t>
  </si>
  <si>
    <t>李澤渝</t>
  </si>
  <si>
    <t>陳叡霖</t>
  </si>
  <si>
    <t>黃昱倫</t>
  </si>
  <si>
    <t>林旻諼</t>
  </si>
  <si>
    <t>陳盈妤</t>
  </si>
  <si>
    <t>李語頡</t>
  </si>
  <si>
    <t>李育承</t>
  </si>
  <si>
    <t>卓岳</t>
  </si>
  <si>
    <t>鄭可曼</t>
  </si>
  <si>
    <t>黃羽安</t>
  </si>
  <si>
    <t>黃柏睿</t>
  </si>
  <si>
    <t>簡佑任</t>
  </si>
  <si>
    <t>張家誠</t>
  </si>
  <si>
    <t>方俐心</t>
  </si>
  <si>
    <t>黃湘怡</t>
  </si>
  <si>
    <t>花葦程</t>
  </si>
  <si>
    <t>蕭曦恩</t>
  </si>
  <si>
    <t>張爾軒</t>
  </si>
  <si>
    <t>江宜蓁</t>
  </si>
  <si>
    <t>陳奕臻</t>
  </si>
  <si>
    <t>王毅</t>
  </si>
  <si>
    <t>李承烜</t>
  </si>
  <si>
    <t>梁巽程</t>
  </si>
  <si>
    <t>林致頤</t>
  </si>
  <si>
    <t>張嘉珈</t>
  </si>
  <si>
    <t>詹淯翔</t>
  </si>
  <si>
    <t>林宥辰</t>
  </si>
  <si>
    <t>俞樂</t>
  </si>
  <si>
    <t>林芝嫻</t>
  </si>
  <si>
    <t>陳雩姮</t>
  </si>
  <si>
    <t>朱顯屹</t>
  </si>
  <si>
    <t>林郁哲</t>
  </si>
  <si>
    <t>廖晨聿</t>
  </si>
  <si>
    <t>林佳瑩</t>
  </si>
  <si>
    <t>李鎵安</t>
  </si>
  <si>
    <t>吳尚恩</t>
  </si>
  <si>
    <t>林沛亨</t>
  </si>
  <si>
    <t>游沛恩</t>
  </si>
  <si>
    <t>鐘云廷</t>
  </si>
  <si>
    <t>游哲源</t>
  </si>
  <si>
    <t>柴俊佑</t>
  </si>
  <si>
    <t>洪琬秀</t>
  </si>
  <si>
    <t>方乃柔</t>
  </si>
  <si>
    <t>賴泰廷</t>
  </si>
  <si>
    <t>謝羿潤</t>
  </si>
  <si>
    <t>王藝凡</t>
  </si>
  <si>
    <t>羅翊宸</t>
  </si>
  <si>
    <t>林子勤</t>
  </si>
  <si>
    <t>楊皓程</t>
  </si>
  <si>
    <t>林楷翊</t>
  </si>
  <si>
    <t>林博禹</t>
  </si>
  <si>
    <t>吳可人</t>
  </si>
  <si>
    <t>林柏毅</t>
  </si>
  <si>
    <t>黃可穆</t>
  </si>
  <si>
    <t>徐翊瑄</t>
  </si>
  <si>
    <t>王鉉宇</t>
  </si>
  <si>
    <t>林承佑</t>
  </si>
  <si>
    <t>楊子鋐</t>
  </si>
  <si>
    <t>曹茗綸</t>
  </si>
  <si>
    <t>許書銓</t>
  </si>
  <si>
    <t>廖永舜</t>
  </si>
  <si>
    <t>陳霆軒</t>
  </si>
  <si>
    <t>李俊逸</t>
  </si>
  <si>
    <t>林祐安</t>
  </si>
  <si>
    <t>游士賢</t>
  </si>
  <si>
    <t>林庚叡</t>
  </si>
  <si>
    <t>游程鈞</t>
  </si>
  <si>
    <t>黃枻鈞</t>
  </si>
  <si>
    <t>李宥昇</t>
  </si>
  <si>
    <t>陳友惟</t>
  </si>
  <si>
    <t>吳承軒</t>
  </si>
  <si>
    <t>游立揚</t>
  </si>
  <si>
    <t>張恩睿</t>
  </si>
  <si>
    <t>空白欄</t>
  </si>
  <si>
    <t>ˇ</t>
  </si>
  <si>
    <t>成功</t>
  </si>
  <si>
    <t>×</t>
  </si>
  <si>
    <t>失敗</t>
  </si>
  <si>
    <t>\</t>
  </si>
  <si>
    <t>略過(Pass)</t>
  </si>
  <si>
    <t>□</t>
    <phoneticPr fontId="26" type="noConversion"/>
  </si>
  <si>
    <t>男生</t>
    <phoneticPr fontId="26" type="noConversion"/>
  </si>
  <si>
    <t>乙組</t>
    <phoneticPr fontId="26" type="noConversion"/>
  </si>
  <si>
    <t>跳高</t>
    <phoneticPr fontId="26" type="noConversion"/>
  </si>
  <si>
    <t>校運記錄：</t>
  </si>
  <si>
    <t>高度</t>
  </si>
  <si>
    <t>跳次</t>
  </si>
  <si>
    <t>M</t>
    <phoneticPr fontId="26" type="noConversion"/>
  </si>
  <si>
    <t>成</t>
  </si>
  <si>
    <t>跳</t>
  </si>
  <si>
    <t>姓名</t>
  </si>
  <si>
    <t>績</t>
  </si>
  <si>
    <t>女生</t>
    <phoneticPr fontId="26" type="noConversion"/>
  </si>
  <si>
    <t>方之昀</t>
  </si>
  <si>
    <t>李喬昕</t>
  </si>
  <si>
    <t>李侑昑</t>
  </si>
  <si>
    <t>何沛璇</t>
  </si>
  <si>
    <t>王泳樂</t>
  </si>
  <si>
    <t>朱耘禛</t>
  </si>
  <si>
    <t>何家璐</t>
  </si>
  <si>
    <t>林姵岑</t>
  </si>
  <si>
    <t>余嘉恩</t>
  </si>
  <si>
    <t>李宥靜</t>
  </si>
  <si>
    <t>林沛萱</t>
  </si>
  <si>
    <t>張文馨</t>
  </si>
  <si>
    <t>吳雅婷</t>
  </si>
  <si>
    <t>林書瑋</t>
  </si>
  <si>
    <t>莊品榆</t>
  </si>
  <si>
    <t>林宥妡</t>
  </si>
  <si>
    <t>陳芸耘</t>
  </si>
  <si>
    <t>邱詩晴</t>
  </si>
  <si>
    <t>俞子筠</t>
  </si>
  <si>
    <t>李采穎</t>
  </si>
  <si>
    <t>黃于宸</t>
  </si>
  <si>
    <t>孫語嫻</t>
  </si>
  <si>
    <t>陳若甄</t>
  </si>
  <si>
    <t>林宥安</t>
  </si>
  <si>
    <t>黃本青</t>
  </si>
  <si>
    <t>徐梓筠</t>
  </si>
  <si>
    <t>高千又</t>
  </si>
  <si>
    <t>胡琬浠</t>
  </si>
  <si>
    <t>黃宥詒</t>
  </si>
  <si>
    <t>林昕霓</t>
  </si>
  <si>
    <t>林立晴</t>
  </si>
  <si>
    <t>張儷齡</t>
  </si>
  <si>
    <t>張意婕</t>
  </si>
  <si>
    <t>陳以悅</t>
  </si>
  <si>
    <t>林郁岑</t>
  </si>
  <si>
    <t>余品寬</t>
  </si>
  <si>
    <t>王麒越</t>
  </si>
  <si>
    <t>陳映臻</t>
  </si>
  <si>
    <t>陳佑芯</t>
  </si>
  <si>
    <t>王子晉</t>
  </si>
  <si>
    <t>李建鋅</t>
  </si>
  <si>
    <t>游梓妘</t>
  </si>
  <si>
    <t>邱晏廷</t>
  </si>
  <si>
    <t>何翊維</t>
  </si>
  <si>
    <t>黃于瑄</t>
  </si>
  <si>
    <t>黃琪紋</t>
  </si>
  <si>
    <t>林承緯</t>
  </si>
  <si>
    <t>李柏陽</t>
  </si>
  <si>
    <t>階宇芊</t>
  </si>
  <si>
    <t>黃聿</t>
  </si>
  <si>
    <t>蔡佳君</t>
  </si>
  <si>
    <t>林秉澤</t>
  </si>
  <si>
    <t>林莊祐</t>
  </si>
  <si>
    <t>林楷宸</t>
  </si>
  <si>
    <t>劉允曈</t>
  </si>
  <si>
    <t>蔡甯亘</t>
  </si>
  <si>
    <t>鄭妍宥</t>
  </si>
  <si>
    <t>蕭羿伶</t>
  </si>
  <si>
    <t>賴廷恩</t>
  </si>
  <si>
    <t>鄭亞昀</t>
  </si>
  <si>
    <t>韋宇</t>
  </si>
  <si>
    <t>鄭恩瑜</t>
  </si>
  <si>
    <t>簡慈馨</t>
  </si>
  <si>
    <t>王姚</t>
  </si>
  <si>
    <t>魏辰芯</t>
  </si>
  <si>
    <t>陳柏勳</t>
  </si>
  <si>
    <t>莊凱鈞</t>
  </si>
  <si>
    <t>王于桓</t>
  </si>
  <si>
    <t>簡雅貞</t>
  </si>
  <si>
    <t>蘇鈺雯</t>
  </si>
  <si>
    <t>李明哲</t>
  </si>
  <si>
    <t>余倉銘</t>
  </si>
  <si>
    <t>吳孟栩</t>
  </si>
  <si>
    <t>林以榮</t>
  </si>
  <si>
    <t>王寅驊</t>
  </si>
  <si>
    <t>吳宜宸</t>
  </si>
  <si>
    <t>胡瑞紘</t>
  </si>
  <si>
    <t>江俊磊</t>
  </si>
  <si>
    <t>劉育安</t>
  </si>
  <si>
    <t>林子恩</t>
  </si>
  <si>
    <t>朱品翰</t>
  </si>
  <si>
    <t>江愷恩</t>
  </si>
  <si>
    <t>陳宥廷</t>
  </si>
  <si>
    <t>吳晟佑</t>
  </si>
  <si>
    <t>何宸安</t>
  </si>
  <si>
    <t>林煒哲</t>
  </si>
  <si>
    <t>林侑生</t>
  </si>
  <si>
    <t>沈郁皓</t>
  </si>
  <si>
    <t>吳東諺</t>
  </si>
  <si>
    <t>邱則睿</t>
  </si>
  <si>
    <t>黃家璽</t>
  </si>
  <si>
    <t>康立翔</t>
  </si>
  <si>
    <t>張宏鈞</t>
  </si>
  <si>
    <t>林臣彧</t>
  </si>
  <si>
    <t>黃梓翔</t>
  </si>
  <si>
    <t>陳冠辰</t>
  </si>
  <si>
    <t>郭恩輔</t>
  </si>
  <si>
    <t>張詠畯</t>
  </si>
  <si>
    <t>林家弘</t>
  </si>
  <si>
    <t>林奕安</t>
  </si>
  <si>
    <t>廖垚程</t>
  </si>
  <si>
    <t>曾昱瀛</t>
  </si>
  <si>
    <t>張哲睿</t>
  </si>
  <si>
    <t>許涵森</t>
  </si>
  <si>
    <t>周恩宇</t>
  </si>
  <si>
    <t>劉柏言</t>
  </si>
  <si>
    <t>張子恩</t>
  </si>
  <si>
    <t>張詠熙</t>
  </si>
  <si>
    <t>李訓潁</t>
  </si>
  <si>
    <t>許丞崗</t>
  </si>
  <si>
    <t>游格銨</t>
  </si>
  <si>
    <t>陳鴻宇</t>
  </si>
  <si>
    <t>葉哲宇</t>
  </si>
  <si>
    <t>黃韋傑</t>
  </si>
  <si>
    <t>羅焱耀</t>
  </si>
  <si>
    <t>潘宥諺</t>
  </si>
  <si>
    <t>陳厚睿</t>
  </si>
  <si>
    <t>游禮駿</t>
  </si>
  <si>
    <t>連宥嘉</t>
  </si>
  <si>
    <t>林于辰</t>
  </si>
  <si>
    <t>陳俊諺</t>
  </si>
  <si>
    <t>黃柏倫</t>
  </si>
  <si>
    <t>陳建熙</t>
  </si>
  <si>
    <t>陳禹睿</t>
  </si>
  <si>
    <t>陳弘曜</t>
  </si>
  <si>
    <t>黃立尊</t>
  </si>
  <si>
    <t>廖國鈞</t>
  </si>
  <si>
    <t>游承恩</t>
  </si>
  <si>
    <t>陳睿琪</t>
  </si>
  <si>
    <t>潘泰豪</t>
  </si>
  <si>
    <t>黃品澄</t>
  </si>
  <si>
    <t>陳致軒</t>
  </si>
  <si>
    <t>廖宥期</t>
  </si>
  <si>
    <t>黃宇菘</t>
  </si>
  <si>
    <t>劉品樂</t>
  </si>
  <si>
    <t>賴向悅</t>
  </si>
  <si>
    <t>黃景堉</t>
  </si>
  <si>
    <t>陳秝洋</t>
  </si>
  <si>
    <t>蔡宜衡</t>
  </si>
  <si>
    <t>盧秉輊</t>
  </si>
  <si>
    <t>謝宥辰</t>
  </si>
  <si>
    <t>蔡丞威</t>
  </si>
  <si>
    <t>劉昱成</t>
  </si>
  <si>
    <t>蘇柏澈</t>
  </si>
  <si>
    <t>鄭繹愷</t>
  </si>
  <si>
    <t>黃正叡</t>
  </si>
  <si>
    <t>蕭毓</t>
  </si>
  <si>
    <t>簡龐德</t>
  </si>
  <si>
    <t>吳秉洋</t>
    <phoneticPr fontId="3" type="noConversion"/>
  </si>
  <si>
    <t>x</t>
    <phoneticPr fontId="3" type="noConversion"/>
  </si>
  <si>
    <t>x</t>
    <phoneticPr fontId="3" type="noConversion"/>
  </si>
  <si>
    <t>請假</t>
    <phoneticPr fontId="3" type="noConversion"/>
  </si>
  <si>
    <t>假</t>
    <phoneticPr fontId="13" type="noConversion"/>
  </si>
  <si>
    <t>V</t>
    <phoneticPr fontId="13" type="noConversion"/>
  </si>
  <si>
    <r>
      <t>1</t>
    </r>
    <r>
      <rPr>
        <sz val="12"/>
        <rFont val="全真楷書"/>
        <family val="3"/>
        <charset val="136"/>
      </rPr>
      <t>5</t>
    </r>
    <phoneticPr fontId="13" type="noConversion"/>
  </si>
  <si>
    <r>
      <t>1</t>
    </r>
    <r>
      <rPr>
        <sz val="12"/>
        <rFont val="全真楷書"/>
        <family val="3"/>
        <charset val="136"/>
      </rPr>
      <t>6</t>
    </r>
    <phoneticPr fontId="13" type="noConversion"/>
  </si>
  <si>
    <r>
      <t>1</t>
    </r>
    <r>
      <rPr>
        <sz val="12"/>
        <rFont val="全真楷書"/>
        <family val="3"/>
        <charset val="136"/>
      </rPr>
      <t>7</t>
    </r>
    <phoneticPr fontId="13" type="noConversion"/>
  </si>
  <si>
    <t>1.00M</t>
    <phoneticPr fontId="26" type="noConversion"/>
  </si>
  <si>
    <t>1.05M</t>
    <phoneticPr fontId="26" type="noConversion"/>
  </si>
  <si>
    <t>1.10M</t>
    <phoneticPr fontId="26" type="noConversion"/>
  </si>
  <si>
    <t>1.15M</t>
    <phoneticPr fontId="26" type="noConversion"/>
  </si>
  <si>
    <t>1.20M</t>
    <phoneticPr fontId="26" type="noConversion"/>
  </si>
  <si>
    <t>125M</t>
    <phoneticPr fontId="26" type="noConversion"/>
  </si>
  <si>
    <t>1.30M</t>
    <phoneticPr fontId="26" type="noConversion"/>
  </si>
  <si>
    <t>1.35M</t>
    <phoneticPr fontId="26" type="noConversion"/>
  </si>
  <si>
    <t>1.40M</t>
    <phoneticPr fontId="26" type="noConversion"/>
  </si>
  <si>
    <r>
      <t>1</t>
    </r>
    <r>
      <rPr>
        <sz val="12"/>
        <rFont val="全真楷書"/>
        <family val="3"/>
        <charset val="136"/>
      </rPr>
      <t>.51M</t>
    </r>
    <phoneticPr fontId="13" type="noConversion"/>
  </si>
  <si>
    <t>v</t>
    <phoneticPr fontId="13" type="noConversion"/>
  </si>
  <si>
    <t>x</t>
    <phoneticPr fontId="13" type="noConversion"/>
  </si>
  <si>
    <t>1.10</t>
    <phoneticPr fontId="13" type="noConversion"/>
  </si>
  <si>
    <t>1.35</t>
    <phoneticPr fontId="13" type="noConversion"/>
  </si>
  <si>
    <t>1.05</t>
    <phoneticPr fontId="13" type="noConversion"/>
  </si>
  <si>
    <t>1.15</t>
    <phoneticPr fontId="13" type="noConversion"/>
  </si>
  <si>
    <t>1.20</t>
    <phoneticPr fontId="13" type="noConversion"/>
  </si>
  <si>
    <t>1.05</t>
    <phoneticPr fontId="13" type="noConversion"/>
  </si>
  <si>
    <t>1</t>
    <phoneticPr fontId="13" type="noConversion"/>
  </si>
  <si>
    <t>2</t>
    <phoneticPr fontId="13" type="noConversion"/>
  </si>
  <si>
    <t>3</t>
    <phoneticPr fontId="13" type="noConversion"/>
  </si>
  <si>
    <t>4</t>
    <phoneticPr fontId="13" type="noConversion"/>
  </si>
  <si>
    <t>5</t>
    <phoneticPr fontId="13" type="noConversion"/>
  </si>
  <si>
    <t>6</t>
    <phoneticPr fontId="13" type="noConversion"/>
  </si>
  <si>
    <t>v</t>
    <phoneticPr fontId="3" type="noConversion"/>
  </si>
  <si>
    <t>請假</t>
  </si>
  <si>
    <t>請假</t>
    <phoneticPr fontId="3" type="noConversion"/>
  </si>
  <si>
    <t>請假</t>
    <phoneticPr fontId="13" type="noConversion"/>
  </si>
  <si>
    <t>請假</t>
    <phoneticPr fontId="13" type="noConversion"/>
  </si>
  <si>
    <t>M</t>
    <phoneticPr fontId="26" type="noConversion"/>
  </si>
  <si>
    <t>請假</t>
    <phoneticPr fontId="13" type="noConversion"/>
  </si>
  <si>
    <t>\</t>
    <phoneticPr fontId="13" type="noConversion"/>
  </si>
  <si>
    <t>X</t>
    <phoneticPr fontId="13" type="noConversion"/>
  </si>
  <si>
    <t>X</t>
    <phoneticPr fontId="13" type="noConversion"/>
  </si>
  <si>
    <t>X</t>
    <phoneticPr fontId="13" type="noConversion"/>
  </si>
  <si>
    <t>\</t>
    <phoneticPr fontId="13" type="noConversion"/>
  </si>
  <si>
    <t>x</t>
    <phoneticPr fontId="13" type="noConversion"/>
  </si>
  <si>
    <t>x</t>
    <phoneticPr fontId="13" type="noConversion"/>
  </si>
  <si>
    <t>v</t>
    <phoneticPr fontId="13" type="noConversion"/>
  </si>
  <si>
    <t>v</t>
    <phoneticPr fontId="13" type="noConversion"/>
  </si>
  <si>
    <t>x</t>
    <phoneticPr fontId="3" type="noConversion"/>
  </si>
  <si>
    <t>棄權</t>
    <phoneticPr fontId="3" type="noConversion"/>
  </si>
  <si>
    <t>請假</t>
    <phoneticPr fontId="3" type="noConversion"/>
  </si>
  <si>
    <t>r</t>
    <phoneticPr fontId="3" type="noConversion"/>
  </si>
  <si>
    <t>請假</t>
    <phoneticPr fontId="13" type="noConversion"/>
  </si>
  <si>
    <t>\</t>
    <phoneticPr fontId="13" type="noConversion"/>
  </si>
  <si>
    <t>X</t>
    <phoneticPr fontId="13" type="noConversion"/>
  </si>
  <si>
    <t>道次</t>
  </si>
  <si>
    <t>成績</t>
  </si>
  <si>
    <t>男生</t>
  </si>
  <si>
    <t>乙組</t>
  </si>
  <si>
    <t>100公尺</t>
  </si>
  <si>
    <t>預賽</t>
  </si>
  <si>
    <t>無故棄權</t>
  </si>
  <si>
    <t>200公尺</t>
  </si>
  <si>
    <t>400公尺</t>
  </si>
  <si>
    <t>400接力</t>
  </si>
  <si>
    <t xml:space="preserve">2362 2363 2359 2351 </t>
  </si>
  <si>
    <t xml:space="preserve">2403 2404 2405 2401 </t>
  </si>
  <si>
    <t xml:space="preserve">3404 3406 3403 3407 </t>
  </si>
  <si>
    <t xml:space="preserve">3901 3904 3906 3902 </t>
  </si>
  <si>
    <t xml:space="preserve">2907 2906 2915 2916 </t>
  </si>
  <si>
    <t xml:space="preserve">1509 1504 1505 1502 </t>
  </si>
  <si>
    <t xml:space="preserve">1257 1258 1253 1254 </t>
  </si>
  <si>
    <t xml:space="preserve">楊睿紳 林承勳 花葦程 楊學睿 </t>
  </si>
  <si>
    <r>
      <rPr>
        <sz val="12"/>
        <rFont val="細明體"/>
        <family val="3"/>
        <charset val="136"/>
      </rPr>
      <t>王姚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豊博鈞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楊又瑜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林以榮</t>
    </r>
    <r>
      <rPr>
        <sz val="12"/>
        <rFont val="Times New Roman"/>
        <family val="1"/>
      </rPr>
      <t xml:space="preserve"> </t>
    </r>
    <phoneticPr fontId="13" type="noConversion"/>
  </si>
  <si>
    <t xml:space="preserve">許峯毓 張至騫 賴學楷 詹驛綸 </t>
  </si>
  <si>
    <t xml:space="preserve">吳晟佑 宋柏毅 陳至軒 陳睿琪 </t>
  </si>
  <si>
    <r>
      <rPr>
        <sz val="12"/>
        <rFont val="細明體"/>
        <family val="3"/>
        <charset val="136"/>
      </rPr>
      <t>薛孟儒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曾昱瀛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鄭凱澤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黃晉晟</t>
    </r>
    <r>
      <rPr>
        <sz val="12"/>
        <rFont val="Times New Roman"/>
        <family val="1"/>
      </rPr>
      <t xml:space="preserve"> </t>
    </r>
    <phoneticPr fontId="13" type="noConversion"/>
  </si>
  <si>
    <t xml:space="preserve">陳霆軒 康立翔 黃立尊 陳遠翔 </t>
  </si>
  <si>
    <t xml:space="preserve">林庚叡 李晨榕 蘇柏澈 葉哲宇 </t>
  </si>
  <si>
    <t xml:space="preserve">1204 1206 1203 1205 </t>
  </si>
  <si>
    <t xml:space="preserve">2501 2504 2503 2502 </t>
  </si>
  <si>
    <t xml:space="preserve">3502 3503 3504 3501 </t>
  </si>
  <si>
    <t xml:space="preserve">3152 3153 3151 3154 </t>
  </si>
  <si>
    <t xml:space="preserve">2006 2013 2001 2005 </t>
  </si>
  <si>
    <t xml:space="preserve">1705 1704 1703 1706 </t>
  </si>
  <si>
    <t xml:space="preserve">1369 1370 1371 1372 </t>
  </si>
  <si>
    <t xml:space="preserve">林莊祐 李柏陽 何翊維 陳柏勳 </t>
  </si>
  <si>
    <t xml:space="preserve">游格銨 王于桓 謝宥辰 賴向悅 </t>
  </si>
  <si>
    <t xml:space="preserve">陳暐軒 徐嘉佑 劉一忠 劉昱成 </t>
  </si>
  <si>
    <t xml:space="preserve">邱友昱 林旻頡 吳秉洋 蕭丞叡 </t>
  </si>
  <si>
    <t xml:space="preserve">王寅驊 曾昱瀚 林奕安 陳致軒 </t>
  </si>
  <si>
    <t xml:space="preserve">李定餘 游禮駿 張詠畯 楊定元 </t>
  </si>
  <si>
    <t xml:space="preserve">黃宇霆 陳其寬 林顥庭 林宥頡 </t>
  </si>
  <si>
    <t xml:space="preserve">2702 2705 2704 2706 </t>
  </si>
  <si>
    <t xml:space="preserve">3602 3603 3604 3605 </t>
  </si>
  <si>
    <t xml:space="preserve">3254 3255 3253 3252 </t>
  </si>
  <si>
    <t xml:space="preserve">2154 2157 2165 2159 </t>
  </si>
  <si>
    <t xml:space="preserve">1806 1807 1802 1808 </t>
  </si>
  <si>
    <t xml:space="preserve">1302 1303 1304 1305 </t>
  </si>
  <si>
    <r>
      <rPr>
        <sz val="12"/>
        <rFont val="細明體"/>
        <family val="3"/>
        <charset val="136"/>
      </rPr>
      <t>林家弘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陳奕安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王藝凡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陳冠辰</t>
    </r>
    <r>
      <rPr>
        <sz val="12"/>
        <rFont val="Times New Roman"/>
        <family val="1"/>
      </rPr>
      <t xml:space="preserve"> </t>
    </r>
    <phoneticPr fontId="13" type="noConversion"/>
  </si>
  <si>
    <t xml:space="preserve">顧子辰 王俊棠 游翰宇 張誌榮 </t>
  </si>
  <si>
    <t xml:space="preserve">何兆恩 蕭子恩 曹茗綸 簡龐德 </t>
  </si>
  <si>
    <t xml:space="preserve">張哲豪 邱則睿 游子鈞 余倉銘 </t>
  </si>
  <si>
    <t xml:space="preserve">李凱平 林家恩 盧秉輊 黎東旭 </t>
  </si>
  <si>
    <t xml:space="preserve">陳弘曜 李訓潁 朱顯屹 賴昱昕 </t>
  </si>
  <si>
    <t xml:space="preserve">2801 2809 2810 2802 </t>
  </si>
  <si>
    <t xml:space="preserve">3703 3702 3704 3701 </t>
  </si>
  <si>
    <t xml:space="preserve">3356 3355 3351 3352 </t>
  </si>
  <si>
    <t xml:space="preserve">2251 2259 2260 2258 </t>
  </si>
  <si>
    <t xml:space="preserve">1905 1902 1903 1901 </t>
  </si>
  <si>
    <t xml:space="preserve">1402 1403 1404 1401 </t>
  </si>
  <si>
    <t xml:space="preserve">張子恩 張任佑 曾羿棠 林侑生 </t>
  </si>
  <si>
    <t xml:space="preserve">陳禹睿 張哲睿 黃驣杰 黃宇菘 </t>
  </si>
  <si>
    <t xml:space="preserve">吳聿凡 林承緯 林秉澤 劉育安 </t>
  </si>
  <si>
    <t xml:space="preserve">王子晉 葉昀羲 吳聿庭 張爾軒 </t>
  </si>
  <si>
    <t xml:space="preserve">林洪宇 潘泰豪 廖國鈞 陳彥廷 </t>
  </si>
  <si>
    <t xml:space="preserve">藍駿翊 陳瑞和 陳俊宇 黃有杰 </t>
  </si>
  <si>
    <t>女生</t>
  </si>
  <si>
    <t xml:space="preserve">1705 1706 1707 1708 </t>
  </si>
  <si>
    <t xml:space="preserve">2157 2160 2153 2156 </t>
  </si>
  <si>
    <t xml:space="preserve">2506 2503 2504 2501 </t>
  </si>
  <si>
    <t xml:space="preserve">3101 3102 3103 3104 </t>
  </si>
  <si>
    <t xml:space="preserve">2201 2202 2203 2204 </t>
  </si>
  <si>
    <t xml:space="preserve">2804 2801 2805 2803 </t>
  </si>
  <si>
    <t xml:space="preserve">1304 1303 1305 1302 </t>
  </si>
  <si>
    <t xml:space="preserve">1901 1902 1903 1904 </t>
  </si>
  <si>
    <t xml:space="preserve">陳姿岑 張欣如 楊立晨 賴宜均 </t>
  </si>
  <si>
    <t xml:space="preserve">簡雅貞 游沛恩 林芮竹 余嘉恩 </t>
  </si>
  <si>
    <t xml:space="preserve">莊詠心 陳映臻 劉允曈 魏辰芯 </t>
  </si>
  <si>
    <t xml:space="preserve">王詠心 李衣凡 李雨蒔 張芷寧 </t>
  </si>
  <si>
    <t xml:space="preserve">邱詩晴 陳品蓁 賴苡妮 吳耕語 </t>
  </si>
  <si>
    <t xml:space="preserve">張云姿 陳佑芯 黃羽岑 趙婕如 </t>
  </si>
  <si>
    <t xml:space="preserve">曾若瑜 羅翊宸 周可沁 何家璐 </t>
  </si>
  <si>
    <t xml:space="preserve">簡于玹 楊芝螢 余玓恩 邱宜彣 </t>
  </si>
  <si>
    <t xml:space="preserve">1803 1802 1807 1808 </t>
  </si>
  <si>
    <t xml:space="preserve">1205 1203 1206 1202 </t>
  </si>
  <si>
    <t xml:space="preserve">2701 2702 2703 2704 </t>
  </si>
  <si>
    <t xml:space="preserve">3402 3403 3401 3404 </t>
  </si>
  <si>
    <t xml:space="preserve">2302 2303 2304 2305 </t>
  </si>
  <si>
    <t xml:space="preserve">2901 2915 2916 2912 </t>
  </si>
  <si>
    <t xml:space="preserve">1503 1502 1504 1505 </t>
  </si>
  <si>
    <t xml:space="preserve">1001 1015 1014 1003 </t>
  </si>
  <si>
    <t xml:space="preserve">蘇鈺雯 孫語嫻 游千沛 戴雅莘 </t>
  </si>
  <si>
    <t xml:space="preserve">游昕宸 黃宥詒 楊于瑮 黃本青 </t>
  </si>
  <si>
    <t xml:space="preserve">江婕銨 許恩綺 林姿懿 黃齡嫻 </t>
  </si>
  <si>
    <t xml:space="preserve">王心柔 池瑩柔 林郁岑 趙霓 </t>
  </si>
  <si>
    <t xml:space="preserve">朱沫蓁 林佳儀 林容玉 陳沛吟 </t>
  </si>
  <si>
    <t xml:space="preserve">蔡佳君 黃子馨 林谷薰 賴妍秀 </t>
  </si>
  <si>
    <t xml:space="preserve">方之昀 葉恩羽 徐梓筠 鄭恩瑜 </t>
  </si>
  <si>
    <t xml:space="preserve">黃于瑄 陳品君 林子勤 薩心佑 </t>
  </si>
  <si>
    <t>女生</t>
    <phoneticPr fontId="13" type="noConversion"/>
  </si>
  <si>
    <r>
      <t>200</t>
    </r>
    <r>
      <rPr>
        <sz val="12"/>
        <rFont val="細明體"/>
        <family val="3"/>
        <charset val="136"/>
      </rPr>
      <t>公尺</t>
    </r>
    <phoneticPr fontId="13" type="noConversion"/>
  </si>
  <si>
    <t>決賽</t>
    <phoneticPr fontId="13" type="noConversion"/>
  </si>
  <si>
    <r>
      <t>400</t>
    </r>
    <r>
      <rPr>
        <sz val="12"/>
        <rFont val="細明體"/>
        <family val="3"/>
        <charset val="136"/>
      </rPr>
      <t>公尺</t>
    </r>
    <phoneticPr fontId="13" type="noConversion"/>
  </si>
  <si>
    <t xml:space="preserve">林家弘 陳奕安 王藝凡 陳冠辰 </t>
  </si>
  <si>
    <t xml:space="preserve">王姚 豊博鈞 楊又瑜 林以榮 </t>
  </si>
  <si>
    <t>一年級</t>
    <phoneticPr fontId="13" type="noConversion"/>
  </si>
  <si>
    <t>觀海組</t>
    <phoneticPr fontId="13" type="noConversion"/>
  </si>
  <si>
    <t>大隊接力</t>
    <phoneticPr fontId="13" type="noConversion"/>
  </si>
  <si>
    <t>計時決賽</t>
    <phoneticPr fontId="13" type="noConversion"/>
  </si>
  <si>
    <t>號衣色</t>
    <phoneticPr fontId="13" type="noConversion"/>
  </si>
  <si>
    <t>班級</t>
    <phoneticPr fontId="13" type="noConversion"/>
  </si>
  <si>
    <t>一年級</t>
  </si>
  <si>
    <t>仰山組</t>
    <phoneticPr fontId="13" type="noConversion"/>
  </si>
  <si>
    <t>大隊接力</t>
  </si>
  <si>
    <t>計時決賽</t>
  </si>
  <si>
    <t>號衣色</t>
  </si>
  <si>
    <t>班級</t>
  </si>
  <si>
    <t>二年級</t>
    <phoneticPr fontId="13" type="noConversion"/>
  </si>
  <si>
    <t>音樂班聯</t>
    <phoneticPr fontId="13" type="noConversion"/>
  </si>
  <si>
    <r>
      <rPr>
        <sz val="12"/>
        <rFont val="細明體"/>
        <family val="3"/>
        <charset val="136"/>
      </rPr>
      <t>共</t>
    </r>
    <r>
      <rPr>
        <sz val="12"/>
        <rFont val="Times New Roman"/>
        <family val="1"/>
      </rPr>
      <t>9</t>
    </r>
    <r>
      <rPr>
        <sz val="12"/>
        <rFont val="細明體"/>
        <family val="3"/>
        <charset val="136"/>
      </rPr>
      <t>隊</t>
    </r>
    <phoneticPr fontId="13" type="noConversion"/>
  </si>
  <si>
    <t>三年級</t>
    <phoneticPr fontId="13" type="noConversion"/>
  </si>
  <si>
    <r>
      <t>張云姿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陳佑芯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黃羽岑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趙婕如</t>
    </r>
    <r>
      <rPr>
        <sz val="12"/>
        <rFont val="Times New Roman"/>
        <family val="1"/>
      </rPr>
      <t xml:space="preserve"> </t>
    </r>
  </si>
  <si>
    <r>
      <t>黃于瑄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陳品君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林子勤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薩心佑</t>
    </r>
    <r>
      <rPr>
        <sz val="12"/>
        <rFont val="Times New Roman"/>
        <family val="1"/>
      </rPr>
      <t xml:space="preserve"> </t>
    </r>
  </si>
  <si>
    <r>
      <t>莊詠心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陳映臻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劉允曈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魏辰芯</t>
    </r>
    <r>
      <rPr>
        <sz val="12"/>
        <rFont val="Times New Roman"/>
        <family val="1"/>
      </rPr>
      <t xml:space="preserve"> </t>
    </r>
  </si>
  <si>
    <r>
      <t>簡于玹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楊芝螢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余玓恩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邱宜彣</t>
    </r>
    <r>
      <rPr>
        <sz val="12"/>
        <rFont val="Times New Roman"/>
        <family val="1"/>
      </rPr>
      <t xml:space="preserve"> </t>
    </r>
  </si>
  <si>
    <r>
      <t>曾若瑜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羅翊宸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周可沁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何家璐</t>
    </r>
    <r>
      <rPr>
        <sz val="12"/>
        <rFont val="Times New Roman"/>
        <family val="1"/>
      </rPr>
      <t xml:space="preserve"> </t>
    </r>
  </si>
  <si>
    <r>
      <t>方之昀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葉恩羽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徐梓筠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鄭恩瑜</t>
    </r>
    <r>
      <rPr>
        <sz val="12"/>
        <rFont val="Times New Roman"/>
        <family val="1"/>
      </rPr>
      <t xml:space="preserve"> </t>
    </r>
  </si>
  <si>
    <r>
      <t>蘇鈺雯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孫語嫻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游千沛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戴雅莘</t>
    </r>
    <r>
      <rPr>
        <sz val="12"/>
        <rFont val="Times New Roman"/>
        <family val="1"/>
      </rPr>
      <t xml:space="preserve"> </t>
    </r>
  </si>
  <si>
    <r>
      <t>游昕宸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黃宥詒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楊于瑮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黃本青</t>
    </r>
    <r>
      <rPr>
        <sz val="12"/>
        <rFont val="Times New Roman"/>
        <family val="1"/>
      </rPr>
      <t xml:space="preserve"> 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</si>
  <si>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05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54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</si>
  <si>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03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36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</si>
  <si>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12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49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</si>
  <si>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00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48</t>
    </r>
  </si>
  <si>
    <r>
      <t>0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59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97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</si>
  <si>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01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92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</si>
  <si>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01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22</t>
    </r>
  </si>
  <si>
    <r>
      <t>1</t>
    </r>
    <r>
      <rPr>
        <sz val="9"/>
        <rFont val="細明體"/>
        <family val="3"/>
        <charset val="136"/>
      </rPr>
      <t>分</t>
    </r>
    <r>
      <rPr>
        <sz val="9"/>
        <rFont val="Times New Roman"/>
        <family val="1"/>
      </rPr>
      <t>04</t>
    </r>
    <r>
      <rPr>
        <sz val="9"/>
        <rFont val="細明體"/>
        <family val="3"/>
        <charset val="136"/>
      </rPr>
      <t>秒</t>
    </r>
    <r>
      <rPr>
        <sz val="9"/>
        <rFont val="Times New Roman"/>
        <family val="1"/>
      </rPr>
      <t>92</t>
    </r>
  </si>
  <si>
    <t>男生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</si>
</sst>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空白欄&quot;"/>
    <numFmt numFmtId="177" formatCode="0_);[Red]\(0\)"/>
    <numFmt numFmtId="178" formatCode="&quot;共 &quot;0&quot; 人&quot;"/>
    <numFmt numFmtId="179" formatCode="0.00_);[Red]\(0.00\)"/>
    <numFmt numFmtId="180" formatCode="00&quot;分&quot;00&quot;秒&quot;00"/>
    <numFmt numFmtId="181" formatCode="0&quot;分&quot;00&quot;秒&quot;00"/>
    <numFmt numFmtId="182" formatCode="&quot;(&quot;0&quot;)&quot;"/>
    <numFmt numFmtId="183" formatCode="0.00&quot;M&quot;"/>
    <numFmt numFmtId="184" formatCode="&quot;空白列為第&quot;"/>
    <numFmt numFmtId="185" formatCode="000&quot;列&quot;"/>
    <numFmt numFmtId="186" formatCode="&quot;第 &quot;0&quot; 組&quot;"/>
    <numFmt numFmtId="187" formatCode="&quot;共&quot;0&quot;組&quot;"/>
    <numFmt numFmtId="188" formatCode="&quot;每組取&quot;0&quot;名&quot;"/>
    <numFmt numFmtId="189" formatCode="&quot;另擇優&quot;0&quot;名&quot;"/>
    <numFmt numFmtId="190" formatCode="mm:ss.00"/>
    <numFmt numFmtId="191" formatCode="00&quot;秒&quot;00"/>
    <numFmt numFmtId="192" formatCode="&quot;共&quot;0&quot;隊&quot;"/>
    <numFmt numFmtId="193" formatCode="&quot;取&quot;0&quot;名&quot;"/>
    <numFmt numFmtId="194" formatCode="&quot;分 &quot;0&quot; 組&quot;"/>
    <numFmt numFmtId="195" formatCode="&quot;取&quot;\4&quot;名&quot;"/>
  </numFmts>
  <fonts count="39">
    <font>
      <sz val="12"/>
      <name val="全真楷書"/>
      <family val="3"/>
      <charset val="136"/>
    </font>
    <font>
      <sz val="12"/>
      <name val="Times New Roman"/>
      <family val="1"/>
    </font>
    <font>
      <sz val="7"/>
      <color indexed="9"/>
      <name val="全真楷書"/>
      <family val="3"/>
      <charset val="136"/>
    </font>
    <font>
      <sz val="9"/>
      <name val="新細明體"/>
      <family val="2"/>
      <charset val="136"/>
      <scheme val="minor"/>
    </font>
    <font>
      <sz val="10"/>
      <color indexed="9"/>
      <name val="全真楷書"/>
      <family val="3"/>
      <charset val="136"/>
    </font>
    <font>
      <sz val="9"/>
      <color indexed="9"/>
      <name val="全真楷書"/>
      <family val="3"/>
      <charset val="136"/>
    </font>
    <font>
      <sz val="8"/>
      <color indexed="9"/>
      <name val="全真楷書"/>
      <family val="3"/>
      <charset val="136"/>
    </font>
    <font>
      <sz val="12"/>
      <color indexed="9"/>
      <name val="全真楷書"/>
      <family val="3"/>
      <charset val="136"/>
    </font>
    <font>
      <sz val="10"/>
      <name val="全真楷書"/>
      <family val="3"/>
      <charset val="136"/>
    </font>
    <font>
      <sz val="9"/>
      <name val="細明體"/>
      <family val="3"/>
      <charset val="136"/>
    </font>
    <font>
      <sz val="12"/>
      <name val="全真楷書"/>
      <family val="3"/>
      <charset val="136"/>
    </font>
    <font>
      <sz val="8"/>
      <name val="全真楷書"/>
      <family val="3"/>
      <charset val="136"/>
    </font>
    <font>
      <sz val="14"/>
      <name val="全真楷書"/>
      <family val="3"/>
      <charset val="136"/>
    </font>
    <font>
      <sz val="9"/>
      <name val="全真楷書"/>
      <family val="3"/>
      <charset val="136"/>
    </font>
    <font>
      <sz val="8"/>
      <name val="Times New Roman"/>
      <family val="1"/>
    </font>
    <font>
      <sz val="16"/>
      <name val="全真顏體"/>
      <family val="3"/>
      <charset val="136"/>
    </font>
    <font>
      <sz val="18"/>
      <name val="全真顏體"/>
      <family val="3"/>
      <charset val="136"/>
    </font>
    <font>
      <sz val="16"/>
      <name val="全真楷書"/>
      <family val="3"/>
      <charset val="136"/>
    </font>
    <font>
      <sz val="11"/>
      <name val="全真楷書"/>
      <family val="3"/>
      <charset val="136"/>
    </font>
    <font>
      <sz val="24"/>
      <color indexed="10"/>
      <name val="全真勘亭流"/>
      <family val="3"/>
      <charset val="136"/>
    </font>
    <font>
      <sz val="6"/>
      <name val="全真楷書"/>
      <family val="3"/>
      <charset val="136"/>
    </font>
    <font>
      <sz val="18"/>
      <name val="Times New Roman"/>
      <family val="1"/>
    </font>
    <font>
      <sz val="18"/>
      <name val="全真楷書"/>
      <family val="3"/>
      <charset val="136"/>
    </font>
    <font>
      <sz val="14"/>
      <color indexed="9"/>
      <name val="全真楷書"/>
      <family val="3"/>
      <charset val="136"/>
    </font>
    <font>
      <sz val="10"/>
      <name val="Times New Roman"/>
      <family val="1"/>
    </font>
    <font>
      <sz val="10"/>
      <name val="細明體"/>
      <family val="3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7"/>
      <name val="Times New Roman"/>
      <family val="1"/>
    </font>
    <font>
      <sz val="8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8"/>
      <color indexed="22"/>
      <name val="Times New Roman"/>
      <family val="1"/>
    </font>
    <font>
      <sz val="12"/>
      <name val="標楷體"/>
      <family val="4"/>
      <charset val="136"/>
    </font>
    <font>
      <sz val="9"/>
      <name val="Times New Roman"/>
      <family val="1"/>
    </font>
    <font>
      <sz val="12"/>
      <name val="細明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30" fillId="0" borderId="0">
      <alignment vertical="center"/>
    </xf>
    <xf numFmtId="0" fontId="10" fillId="0" borderId="0"/>
    <xf numFmtId="0" fontId="31" fillId="0" borderId="0">
      <alignment vertical="center"/>
    </xf>
    <xf numFmtId="0" fontId="32" fillId="0" borderId="0">
      <alignment vertical="center"/>
    </xf>
    <xf numFmtId="0" fontId="10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279">
    <xf numFmtId="0" fontId="0" fillId="0" borderId="0" xfId="0"/>
    <xf numFmtId="176" fontId="2" fillId="0" borderId="0" xfId="1" applyNumberFormat="1" applyFont="1" applyAlignment="1" applyProtection="1">
      <alignment horizontal="distributed" vertical="center"/>
    </xf>
    <xf numFmtId="177" fontId="4" fillId="0" borderId="0" xfId="1" applyNumberFormat="1" applyFont="1" applyBorder="1" applyAlignment="1" applyProtection="1">
      <alignment horizontal="left" vertical="center"/>
    </xf>
    <xf numFmtId="177" fontId="5" fillId="0" borderId="0" xfId="1" applyNumberFormat="1" applyFont="1" applyBorder="1" applyAlignment="1" applyProtection="1">
      <alignment horizontal="center" vertical="center"/>
    </xf>
    <xf numFmtId="178" fontId="6" fillId="0" borderId="0" xfId="1" applyNumberFormat="1" applyFont="1" applyBorder="1" applyAlignment="1" applyProtection="1">
      <alignment horizontal="center" vertical="center"/>
    </xf>
    <xf numFmtId="179" fontId="4" fillId="0" borderId="0" xfId="2" applyNumberFormat="1" applyFont="1" applyBorder="1" applyAlignment="1" applyProtection="1">
      <alignment horizontal="center" vertical="center"/>
    </xf>
    <xf numFmtId="177" fontId="7" fillId="0" borderId="0" xfId="2" applyNumberFormat="1" applyFont="1" applyBorder="1" applyAlignment="1" applyProtection="1">
      <alignment horizontal="center" vertical="center"/>
    </xf>
    <xf numFmtId="179" fontId="8" fillId="0" borderId="0" xfId="2" applyNumberFormat="1" applyFont="1" applyBorder="1" applyAlignment="1" applyProtection="1">
      <alignment horizontal="center" vertical="center"/>
    </xf>
    <xf numFmtId="179" fontId="10" fillId="0" borderId="0" xfId="2" applyNumberFormat="1" applyFont="1" applyBorder="1" applyAlignment="1" applyProtection="1">
      <alignment horizontal="center" vertical="center"/>
    </xf>
    <xf numFmtId="177" fontId="10" fillId="0" borderId="0" xfId="2" applyNumberFormat="1" applyFont="1" applyBorder="1" applyAlignment="1" applyProtection="1">
      <alignment horizontal="center" vertical="center"/>
    </xf>
    <xf numFmtId="177" fontId="1" fillId="0" borderId="0" xfId="2" applyNumberFormat="1" applyFont="1" applyAlignment="1" applyProtection="1">
      <alignment horizontal="center" vertical="center"/>
    </xf>
    <xf numFmtId="177" fontId="11" fillId="0" borderId="0" xfId="2" applyNumberFormat="1" applyFont="1" applyBorder="1" applyAlignment="1" applyProtection="1">
      <alignment horizontal="distributed" vertical="center" textRotation="255"/>
    </xf>
    <xf numFmtId="177" fontId="12" fillId="0" borderId="0" xfId="2" quotePrefix="1" applyNumberFormat="1" applyFont="1" applyBorder="1" applyAlignment="1" applyProtection="1">
      <alignment horizontal="left" vertical="center"/>
    </xf>
    <xf numFmtId="177" fontId="13" fillId="0" borderId="0" xfId="2" applyNumberFormat="1" applyFont="1" applyBorder="1" applyAlignment="1" applyProtection="1">
      <alignment horizontal="center" vertical="center" textRotation="255"/>
    </xf>
    <xf numFmtId="177" fontId="12" fillId="0" borderId="0" xfId="2" applyNumberFormat="1" applyFont="1" applyBorder="1" applyAlignment="1" applyProtection="1">
      <alignment horizontal="center" vertical="center" textRotation="255"/>
    </xf>
    <xf numFmtId="179" fontId="8" fillId="0" borderId="0" xfId="2" applyNumberFormat="1" applyFont="1" applyBorder="1" applyAlignment="1" applyProtection="1">
      <alignment horizontal="center" vertical="center" textRotation="255"/>
    </xf>
    <xf numFmtId="177" fontId="8" fillId="0" borderId="0" xfId="2" quotePrefix="1" applyNumberFormat="1" applyFont="1" applyBorder="1" applyAlignment="1" applyProtection="1">
      <alignment horizontal="left" vertical="center"/>
    </xf>
    <xf numFmtId="177" fontId="11" fillId="0" borderId="0" xfId="2" applyNumberFormat="1" applyFont="1" applyBorder="1" applyAlignment="1" applyProtection="1">
      <alignment horizontal="center" vertical="center" textRotation="255"/>
    </xf>
    <xf numFmtId="179" fontId="11" fillId="0" borderId="0" xfId="2" applyNumberFormat="1" applyFont="1" applyBorder="1" applyAlignment="1" applyProtection="1">
      <alignment horizontal="center" vertical="center" textRotation="255"/>
    </xf>
    <xf numFmtId="177" fontId="14" fillId="0" borderId="0" xfId="2" applyNumberFormat="1" applyFont="1" applyAlignment="1" applyProtection="1">
      <alignment horizontal="center" vertical="center" textRotation="255"/>
    </xf>
    <xf numFmtId="177" fontId="10" fillId="0" borderId="1" xfId="2" applyNumberFormat="1" applyFont="1" applyBorder="1" applyAlignment="1" applyProtection="1">
      <alignment horizontal="right" vertical="center"/>
    </xf>
    <xf numFmtId="177" fontId="7" fillId="0" borderId="2" xfId="2" applyNumberFormat="1" applyFont="1" applyBorder="1" applyAlignment="1" applyProtection="1">
      <alignment horizontal="left" vertical="center"/>
    </xf>
    <xf numFmtId="177" fontId="15" fillId="0" borderId="2" xfId="2" applyNumberFormat="1" applyFont="1" applyBorder="1" applyAlignment="1" applyProtection="1">
      <alignment horizontal="left" vertical="center"/>
    </xf>
    <xf numFmtId="177" fontId="16" fillId="0" borderId="2" xfId="2" applyNumberFormat="1" applyFont="1" applyBorder="1" applyAlignment="1" applyProtection="1">
      <alignment horizontal="left" vertical="center"/>
    </xf>
    <xf numFmtId="179" fontId="17" fillId="0" borderId="2" xfId="2" applyNumberFormat="1" applyFont="1" applyBorder="1" applyAlignment="1" applyProtection="1">
      <alignment horizontal="left" vertical="center"/>
    </xf>
    <xf numFmtId="179" fontId="8" fillId="0" borderId="2" xfId="2" applyNumberFormat="1" applyFont="1" applyBorder="1" applyAlignment="1" applyProtection="1">
      <alignment horizontal="left" vertical="center"/>
    </xf>
    <xf numFmtId="179" fontId="8" fillId="0" borderId="2" xfId="2" applyNumberFormat="1" applyFont="1" applyBorder="1" applyAlignment="1" applyProtection="1">
      <alignment horizontal="centerContinuous" vertical="center"/>
    </xf>
    <xf numFmtId="179" fontId="8" fillId="0" borderId="2" xfId="2" applyNumberFormat="1" applyFont="1" applyBorder="1" applyAlignment="1" applyProtection="1">
      <alignment horizontal="center" vertical="center"/>
    </xf>
    <xf numFmtId="179" fontId="17" fillId="0" borderId="2" xfId="2" applyNumberFormat="1" applyFont="1" applyBorder="1" applyAlignment="1" applyProtection="1">
      <alignment horizontal="center" vertical="center"/>
    </xf>
    <xf numFmtId="177" fontId="8" fillId="0" borderId="3" xfId="2" applyNumberFormat="1" applyFont="1" applyBorder="1" applyAlignment="1" applyProtection="1">
      <alignment horizontal="right" vertical="center"/>
    </xf>
    <xf numFmtId="177" fontId="1" fillId="0" borderId="0" xfId="2" applyNumberFormat="1" applyAlignment="1" applyProtection="1">
      <alignment vertical="center"/>
    </xf>
    <xf numFmtId="177" fontId="10" fillId="0" borderId="4" xfId="2" applyNumberFormat="1" applyFont="1" applyBorder="1" applyAlignment="1" applyProtection="1">
      <alignment horizontal="center" vertical="center"/>
    </xf>
    <xf numFmtId="177" fontId="10" fillId="0" borderId="5" xfId="2" applyNumberFormat="1" applyFont="1" applyBorder="1" applyAlignment="1" applyProtection="1">
      <alignment horizontal="center" vertical="center"/>
    </xf>
    <xf numFmtId="179" fontId="10" fillId="0" borderId="6" xfId="2" applyNumberFormat="1" applyFont="1" applyBorder="1" applyAlignment="1" applyProtection="1">
      <alignment vertical="center"/>
    </xf>
    <xf numFmtId="179" fontId="8" fillId="0" borderId="7" xfId="2" applyNumberFormat="1" applyFont="1" applyBorder="1" applyAlignment="1" applyProtection="1">
      <alignment horizontal="distributed" vertical="center"/>
    </xf>
    <xf numFmtId="179" fontId="10" fillId="0" borderId="7" xfId="2" applyNumberFormat="1" applyFont="1" applyBorder="1" applyAlignment="1" applyProtection="1">
      <alignment horizontal="distributed" vertical="center"/>
    </xf>
    <xf numFmtId="179" fontId="10" fillId="0" borderId="8" xfId="2" applyNumberFormat="1" applyFont="1" applyBorder="1" applyAlignment="1" applyProtection="1">
      <alignment horizontal="distributed" vertical="center"/>
    </xf>
    <xf numFmtId="177" fontId="10" fillId="0" borderId="9" xfId="2" applyNumberFormat="1" applyFont="1" applyBorder="1" applyAlignment="1" applyProtection="1">
      <alignment horizontal="centerContinuous" vertical="center"/>
    </xf>
    <xf numFmtId="177" fontId="1" fillId="0" borderId="0" xfId="2" applyNumberFormat="1" applyFont="1" applyAlignment="1" applyProtection="1">
      <alignment vertical="center"/>
    </xf>
    <xf numFmtId="177" fontId="10" fillId="0" borderId="10" xfId="2" applyNumberFormat="1" applyFont="1" applyBorder="1" applyAlignment="1" applyProtection="1">
      <alignment horizontal="distributed" vertical="center"/>
    </xf>
    <xf numFmtId="177" fontId="10" fillId="0" borderId="11" xfId="2" applyNumberFormat="1" applyFont="1" applyBorder="1" applyAlignment="1" applyProtection="1">
      <alignment horizontal="center" vertical="center"/>
    </xf>
    <xf numFmtId="179" fontId="18" fillId="0" borderId="12" xfId="2" quotePrefix="1" applyNumberFormat="1" applyFont="1" applyBorder="1" applyAlignment="1" applyProtection="1">
      <alignment horizontal="center" vertical="center" wrapText="1"/>
    </xf>
    <xf numFmtId="179" fontId="10" fillId="0" borderId="12" xfId="2" quotePrefix="1" applyNumberFormat="1" applyFont="1" applyBorder="1" applyAlignment="1" applyProtection="1">
      <alignment horizontal="center" vertical="center" wrapText="1"/>
    </xf>
    <xf numFmtId="177" fontId="10" fillId="0" borderId="12" xfId="2" quotePrefix="1" applyNumberFormat="1" applyFont="1" applyBorder="1" applyAlignment="1" applyProtection="1">
      <alignment horizontal="center" vertical="center" wrapText="1"/>
    </xf>
    <xf numFmtId="179" fontId="10" fillId="0" borderId="6" xfId="2" quotePrefix="1" applyNumberFormat="1" applyFont="1" applyBorder="1" applyAlignment="1" applyProtection="1">
      <alignment horizontal="centerContinuous" vertical="center" wrapText="1"/>
    </xf>
    <xf numFmtId="177" fontId="17" fillId="0" borderId="13" xfId="2" quotePrefix="1" applyNumberFormat="1" applyFont="1" applyBorder="1" applyAlignment="1" applyProtection="1">
      <alignment horizontal="center" vertical="center"/>
    </xf>
    <xf numFmtId="177" fontId="20" fillId="0" borderId="14" xfId="2" applyNumberFormat="1" applyFont="1" applyBorder="1" applyAlignment="1" applyProtection="1">
      <alignment horizontal="distributed" vertical="center"/>
    </xf>
    <xf numFmtId="177" fontId="10" fillId="0" borderId="15" xfId="2" applyNumberFormat="1" applyFont="1" applyBorder="1" applyAlignment="1" applyProtection="1">
      <alignment horizontal="center" vertical="center"/>
    </xf>
    <xf numFmtId="177" fontId="13" fillId="0" borderId="15" xfId="2" applyNumberFormat="1" applyFont="1" applyBorder="1" applyAlignment="1" applyProtection="1">
      <alignment vertical="center"/>
    </xf>
    <xf numFmtId="177" fontId="10" fillId="0" borderId="15" xfId="2" applyNumberFormat="1" applyFont="1" applyBorder="1" applyAlignment="1" applyProtection="1">
      <alignment vertical="center"/>
    </xf>
    <xf numFmtId="179" fontId="8" fillId="0" borderId="15" xfId="2" applyNumberFormat="1" applyFont="1" applyBorder="1" applyAlignment="1" applyProtection="1">
      <alignment vertical="center"/>
    </xf>
    <xf numFmtId="177" fontId="8" fillId="0" borderId="15" xfId="2" applyNumberFormat="1" applyFont="1" applyBorder="1" applyAlignment="1" applyProtection="1">
      <alignment horizontal="center" vertical="center"/>
    </xf>
    <xf numFmtId="179" fontId="8" fillId="0" borderId="15" xfId="2" applyNumberFormat="1" applyFont="1" applyBorder="1" applyAlignment="1" applyProtection="1">
      <alignment horizontal="center" vertical="center"/>
    </xf>
    <xf numFmtId="177" fontId="10" fillId="0" borderId="16" xfId="2" applyNumberFormat="1" applyFont="1" applyBorder="1" applyAlignment="1" applyProtection="1">
      <alignment vertical="center"/>
    </xf>
    <xf numFmtId="177" fontId="20" fillId="0" borderId="17" xfId="2" applyNumberFormat="1" applyFont="1" applyBorder="1" applyAlignment="1" applyProtection="1">
      <alignment horizontal="distributed" vertical="center"/>
    </xf>
    <xf numFmtId="177" fontId="10" fillId="0" borderId="18" xfId="2" applyNumberFormat="1" applyFont="1" applyBorder="1" applyAlignment="1" applyProtection="1">
      <alignment horizontal="center" vertical="center"/>
    </xf>
    <xf numFmtId="177" fontId="13" fillId="0" borderId="18" xfId="2" applyNumberFormat="1" applyFont="1" applyBorder="1" applyAlignment="1" applyProtection="1">
      <alignment vertical="center"/>
    </xf>
    <xf numFmtId="177" fontId="10" fillId="0" borderId="18" xfId="2" applyNumberFormat="1" applyFont="1" applyBorder="1" applyAlignment="1" applyProtection="1">
      <alignment vertical="center"/>
    </xf>
    <xf numFmtId="179" fontId="8" fillId="0" borderId="18" xfId="2" applyNumberFormat="1" applyFont="1" applyBorder="1" applyAlignment="1" applyProtection="1">
      <alignment vertical="center"/>
    </xf>
    <xf numFmtId="177" fontId="8" fillId="0" borderId="18" xfId="2" applyNumberFormat="1" applyFont="1" applyBorder="1" applyAlignment="1" applyProtection="1">
      <alignment horizontal="center" vertical="center"/>
    </xf>
    <xf numFmtId="179" fontId="8" fillId="0" borderId="18" xfId="2" applyNumberFormat="1" applyFont="1" applyBorder="1" applyAlignment="1" applyProtection="1">
      <alignment horizontal="center" vertical="center"/>
    </xf>
    <xf numFmtId="177" fontId="10" fillId="0" borderId="19" xfId="2" applyNumberFormat="1" applyFont="1" applyBorder="1" applyAlignment="1" applyProtection="1">
      <alignment vertical="center"/>
    </xf>
    <xf numFmtId="179" fontId="10" fillId="0" borderId="18" xfId="2" applyNumberFormat="1" applyFont="1" applyBorder="1" applyAlignment="1" applyProtection="1">
      <alignment horizontal="center" vertical="center"/>
    </xf>
    <xf numFmtId="177" fontId="0" fillId="0" borderId="18" xfId="2" applyNumberFormat="1" applyFont="1" applyBorder="1" applyAlignment="1" applyProtection="1">
      <alignment horizontal="center" vertical="center"/>
    </xf>
    <xf numFmtId="0" fontId="8" fillId="0" borderId="12" xfId="3" applyFont="1" applyBorder="1" applyAlignment="1" applyProtection="1">
      <alignment horizontal="center" vertical="center"/>
      <protection locked="0"/>
    </xf>
    <xf numFmtId="1" fontId="8" fillId="0" borderId="12" xfId="3" applyNumberFormat="1" applyFont="1" applyBorder="1" applyAlignment="1" applyProtection="1">
      <alignment horizontal="center" vertical="center"/>
      <protection locked="0"/>
    </xf>
    <xf numFmtId="177" fontId="13" fillId="0" borderId="0" xfId="2" applyNumberFormat="1" applyFont="1" applyAlignment="1" applyProtection="1">
      <alignment vertical="center"/>
    </xf>
    <xf numFmtId="177" fontId="20" fillId="0" borderId="20" xfId="2" applyNumberFormat="1" applyFont="1" applyBorder="1" applyAlignment="1" applyProtection="1">
      <alignment horizontal="distributed" vertical="center"/>
    </xf>
    <xf numFmtId="177" fontId="10" fillId="0" borderId="21" xfId="2" applyNumberFormat="1" applyFont="1" applyBorder="1" applyAlignment="1" applyProtection="1">
      <alignment horizontal="center" vertical="center"/>
    </xf>
    <xf numFmtId="177" fontId="13" fillId="0" borderId="21" xfId="2" applyNumberFormat="1" applyFont="1" applyBorder="1" applyAlignment="1" applyProtection="1">
      <alignment vertical="center"/>
    </xf>
    <xf numFmtId="177" fontId="10" fillId="0" borderId="21" xfId="2" applyNumberFormat="1" applyFont="1" applyBorder="1" applyAlignment="1" applyProtection="1">
      <alignment vertical="center"/>
    </xf>
    <xf numFmtId="179" fontId="8" fillId="0" borderId="21" xfId="2" applyNumberFormat="1" applyFont="1" applyBorder="1" applyAlignment="1" applyProtection="1">
      <alignment vertical="center"/>
    </xf>
    <xf numFmtId="179" fontId="8" fillId="0" borderId="21" xfId="2" applyNumberFormat="1" applyFont="1" applyBorder="1" applyAlignment="1" applyProtection="1">
      <alignment horizontal="center" vertical="center"/>
    </xf>
    <xf numFmtId="179" fontId="10" fillId="0" borderId="21" xfId="2" applyNumberFormat="1" applyFont="1" applyBorder="1" applyAlignment="1" applyProtection="1">
      <alignment horizontal="center" vertical="center"/>
    </xf>
    <xf numFmtId="177" fontId="10" fillId="0" borderId="22" xfId="2" applyNumberFormat="1" applyFont="1" applyBorder="1" applyAlignment="1" applyProtection="1">
      <alignment vertical="center"/>
    </xf>
    <xf numFmtId="177" fontId="20" fillId="0" borderId="0" xfId="2" applyNumberFormat="1" applyFont="1" applyAlignment="1" applyProtection="1">
      <alignment horizontal="distributed" vertical="center"/>
    </xf>
    <xf numFmtId="177" fontId="10" fillId="0" borderId="0" xfId="2" applyNumberFormat="1" applyFont="1" applyAlignment="1" applyProtection="1">
      <alignment horizontal="center" vertical="center"/>
    </xf>
    <xf numFmtId="177" fontId="10" fillId="0" borderId="0" xfId="2" applyNumberFormat="1" applyFont="1" applyAlignment="1" applyProtection="1">
      <alignment vertical="center"/>
    </xf>
    <xf numFmtId="179" fontId="8" fillId="0" borderId="0" xfId="2" applyNumberFormat="1" applyFont="1" applyAlignment="1" applyProtection="1">
      <alignment vertical="center"/>
    </xf>
    <xf numFmtId="179" fontId="8" fillId="0" borderId="0" xfId="2" applyNumberFormat="1" applyFont="1" applyAlignment="1" applyProtection="1">
      <alignment horizontal="center" vertical="center"/>
    </xf>
    <xf numFmtId="179" fontId="10" fillId="0" borderId="0" xfId="2" applyNumberFormat="1" applyFont="1" applyAlignment="1" applyProtection="1">
      <alignment horizontal="center" vertical="center"/>
    </xf>
    <xf numFmtId="176" fontId="6" fillId="0" borderId="0" xfId="1" applyNumberFormat="1" applyFont="1" applyFill="1" applyAlignment="1" applyProtection="1">
      <alignment horizontal="center" vertical="center"/>
    </xf>
    <xf numFmtId="177" fontId="6" fillId="0" borderId="0" xfId="1" applyNumberFormat="1" applyFont="1" applyFill="1" applyBorder="1" applyAlignment="1" applyProtection="1">
      <alignment horizontal="center" vertical="center"/>
    </xf>
    <xf numFmtId="177" fontId="7" fillId="0" borderId="0" xfId="4" applyNumberFormat="1" applyFont="1" applyFill="1" applyAlignment="1" applyProtection="1">
      <alignment horizontal="center" vertical="center"/>
    </xf>
    <xf numFmtId="180" fontId="21" fillId="0" borderId="0" xfId="4" applyNumberFormat="1" applyFont="1" applyFill="1" applyAlignment="1" applyProtection="1">
      <alignment horizontal="center" vertical="center"/>
    </xf>
    <xf numFmtId="180" fontId="22" fillId="0" borderId="0" xfId="4" applyNumberFormat="1" applyFont="1" applyFill="1" applyAlignment="1" applyProtection="1">
      <alignment horizontal="center" vertical="center"/>
    </xf>
    <xf numFmtId="177" fontId="22" fillId="0" borderId="0" xfId="4" applyNumberFormat="1" applyFont="1" applyFill="1" applyAlignment="1" applyProtection="1">
      <alignment horizontal="center" vertical="center"/>
    </xf>
    <xf numFmtId="177" fontId="10" fillId="0" borderId="0" xfId="4" applyNumberFormat="1" applyFont="1" applyFill="1" applyAlignment="1" applyProtection="1">
      <alignment horizontal="center" vertical="center"/>
    </xf>
    <xf numFmtId="177" fontId="10" fillId="0" borderId="0" xfId="4" quotePrefix="1" applyNumberFormat="1" applyFont="1" applyFill="1" applyBorder="1" applyAlignment="1" applyProtection="1">
      <alignment horizontal="left" vertical="center"/>
    </xf>
    <xf numFmtId="177" fontId="10" fillId="0" borderId="0" xfId="4" quotePrefix="1" applyNumberFormat="1" applyFont="1" applyFill="1" applyBorder="1" applyAlignment="1" applyProtection="1">
      <alignment horizontal="right" vertical="center"/>
    </xf>
    <xf numFmtId="180" fontId="0" fillId="0" borderId="0" xfId="4" applyNumberFormat="1" applyFont="1" applyFill="1" applyAlignment="1" applyProtection="1">
      <alignment horizontal="center" vertical="center" textRotation="255" wrapText="1"/>
    </xf>
    <xf numFmtId="180" fontId="10" fillId="0" borderId="0" xfId="4" applyNumberFormat="1" applyFont="1" applyFill="1" applyAlignment="1" applyProtection="1">
      <alignment horizontal="center" vertical="center" textRotation="255"/>
    </xf>
    <xf numFmtId="177" fontId="10" fillId="0" borderId="0" xfId="4" applyNumberFormat="1" applyFont="1" applyFill="1" applyAlignment="1" applyProtection="1">
      <alignment horizontal="center" vertical="center" textRotation="255"/>
    </xf>
    <xf numFmtId="177" fontId="12" fillId="0" borderId="1" xfId="4" applyNumberFormat="1" applyFont="1" applyFill="1" applyBorder="1" applyAlignment="1" applyProtection="1">
      <alignment horizontal="right" vertical="center"/>
    </xf>
    <xf numFmtId="177" fontId="23" fillId="0" borderId="2" xfId="4" applyNumberFormat="1" applyFont="1" applyFill="1" applyBorder="1" applyAlignment="1" applyProtection="1">
      <alignment horizontal="center" vertical="center"/>
    </xf>
    <xf numFmtId="177" fontId="12" fillId="0" borderId="2" xfId="4" applyNumberFormat="1" applyFont="1" applyFill="1" applyBorder="1" applyAlignment="1" applyProtection="1">
      <alignment horizontal="left" vertical="center"/>
    </xf>
    <xf numFmtId="180" fontId="8" fillId="0" borderId="2" xfId="4" applyNumberFormat="1" applyFont="1" applyFill="1" applyBorder="1" applyAlignment="1" applyProtection="1">
      <alignment horizontal="center" vertical="center"/>
    </xf>
    <xf numFmtId="180" fontId="8" fillId="0" borderId="2" xfId="4" applyNumberFormat="1" applyFont="1" applyFill="1" applyBorder="1" applyAlignment="1" applyProtection="1">
      <alignment horizontal="right" vertical="center"/>
    </xf>
    <xf numFmtId="178" fontId="10" fillId="0" borderId="2" xfId="1" applyNumberFormat="1" applyFont="1" applyFill="1" applyBorder="1" applyAlignment="1" applyProtection="1">
      <alignment horizontal="center" vertical="center"/>
    </xf>
    <xf numFmtId="177" fontId="10" fillId="0" borderId="2" xfId="4" applyNumberFormat="1" applyFont="1" applyFill="1" applyBorder="1" applyAlignment="1" applyProtection="1">
      <alignment horizontal="right" vertical="center"/>
    </xf>
    <xf numFmtId="177" fontId="10" fillId="0" borderId="3" xfId="4" applyNumberFormat="1" applyFont="1" applyFill="1" applyBorder="1" applyAlignment="1" applyProtection="1">
      <alignment horizontal="center" vertical="center"/>
    </xf>
    <xf numFmtId="177" fontId="0" fillId="0" borderId="3" xfId="4" applyNumberFormat="1" applyFont="1" applyFill="1" applyBorder="1" applyAlignment="1" applyProtection="1">
      <alignment horizontal="center" vertical="center"/>
    </xf>
    <xf numFmtId="177" fontId="10" fillId="0" borderId="23" xfId="4" applyNumberFormat="1" applyFont="1" applyFill="1" applyBorder="1" applyAlignment="1" applyProtection="1">
      <alignment horizontal="center" vertical="center"/>
    </xf>
    <xf numFmtId="177" fontId="10" fillId="0" borderId="0" xfId="4" applyNumberFormat="1" applyFont="1" applyFill="1" applyBorder="1" applyAlignment="1" applyProtection="1">
      <alignment horizontal="center" vertical="center"/>
    </xf>
    <xf numFmtId="180" fontId="1" fillId="0" borderId="0" xfId="4" applyNumberFormat="1" applyFont="1" applyFill="1" applyBorder="1" applyAlignment="1" applyProtection="1">
      <alignment horizontal="center" vertical="center"/>
    </xf>
    <xf numFmtId="180" fontId="10" fillId="0" borderId="0" xfId="4" applyNumberFormat="1" applyFont="1" applyFill="1" applyBorder="1" applyAlignment="1" applyProtection="1">
      <alignment horizontal="center" vertical="center"/>
    </xf>
    <xf numFmtId="177" fontId="10" fillId="0" borderId="24" xfId="4" applyNumberFormat="1" applyFont="1" applyFill="1" applyBorder="1" applyAlignment="1" applyProtection="1">
      <alignment horizontal="center" vertical="center"/>
    </xf>
    <xf numFmtId="177" fontId="12" fillId="0" borderId="4" xfId="4" applyNumberFormat="1" applyFont="1" applyFill="1" applyBorder="1" applyAlignment="1" applyProtection="1">
      <alignment horizontal="center" vertical="center"/>
    </xf>
    <xf numFmtId="177" fontId="12" fillId="0" borderId="5" xfId="4" applyNumberFormat="1" applyFont="1" applyFill="1" applyBorder="1" applyAlignment="1" applyProtection="1">
      <alignment horizontal="center" vertical="center"/>
    </xf>
    <xf numFmtId="177" fontId="12" fillId="0" borderId="5" xfId="4" quotePrefix="1" applyNumberFormat="1" applyFont="1" applyFill="1" applyBorder="1" applyAlignment="1" applyProtection="1">
      <alignment horizontal="center" vertical="center"/>
    </xf>
    <xf numFmtId="180" fontId="12" fillId="0" borderId="25" xfId="4" quotePrefix="1" applyNumberFormat="1" applyFont="1" applyFill="1" applyBorder="1" applyAlignment="1" applyProtection="1">
      <alignment horizontal="center" vertical="center"/>
    </xf>
    <xf numFmtId="180" fontId="10" fillId="0" borderId="26" xfId="4" applyNumberFormat="1" applyFont="1" applyFill="1" applyBorder="1" applyAlignment="1" applyProtection="1">
      <alignment horizontal="center" vertical="center"/>
    </xf>
    <xf numFmtId="177" fontId="12" fillId="0" borderId="9" xfId="4" quotePrefix="1" applyNumberFormat="1" applyFont="1" applyFill="1" applyBorder="1" applyAlignment="1" applyProtection="1">
      <alignment horizontal="center" vertical="center"/>
    </xf>
    <xf numFmtId="180" fontId="12" fillId="0" borderId="26" xfId="4" applyNumberFormat="1" applyFont="1" applyFill="1" applyBorder="1" applyAlignment="1" applyProtection="1">
      <alignment horizontal="center" vertical="center"/>
    </xf>
    <xf numFmtId="177" fontId="12" fillId="0" borderId="0" xfId="4" applyNumberFormat="1" applyFont="1" applyFill="1" applyAlignment="1" applyProtection="1">
      <alignment horizontal="center" vertical="center"/>
    </xf>
    <xf numFmtId="177" fontId="10" fillId="0" borderId="27" xfId="4" applyNumberFormat="1" applyFont="1" applyFill="1" applyBorder="1" applyAlignment="1" applyProtection="1">
      <alignment horizontal="center" vertical="center"/>
    </xf>
    <xf numFmtId="177" fontId="10" fillId="0" borderId="28" xfId="4" applyNumberFormat="1" applyFont="1" applyFill="1" applyBorder="1" applyAlignment="1" applyProtection="1">
      <alignment horizontal="center" vertical="center"/>
    </xf>
    <xf numFmtId="181" fontId="24" fillId="0" borderId="28" xfId="4" applyNumberFormat="1" applyFont="1" applyFill="1" applyBorder="1" applyAlignment="1" applyProtection="1">
      <alignment horizontal="center" vertical="center"/>
    </xf>
    <xf numFmtId="181" fontId="8" fillId="0" borderId="28" xfId="4" applyNumberFormat="1" applyFont="1" applyFill="1" applyBorder="1" applyAlignment="1" applyProtection="1">
      <alignment horizontal="center" vertical="center"/>
    </xf>
    <xf numFmtId="177" fontId="10" fillId="0" borderId="29" xfId="4" applyNumberFormat="1" applyFont="1" applyFill="1" applyBorder="1" applyAlignment="1" applyProtection="1">
      <alignment horizontal="center" vertical="center"/>
    </xf>
    <xf numFmtId="177" fontId="10" fillId="0" borderId="17" xfId="4" applyNumberFormat="1" applyFont="1" applyFill="1" applyBorder="1" applyAlignment="1" applyProtection="1">
      <alignment horizontal="center" vertical="center"/>
    </xf>
    <xf numFmtId="177" fontId="10" fillId="0" borderId="18" xfId="4" applyNumberFormat="1" applyFont="1" applyFill="1" applyBorder="1" applyAlignment="1" applyProtection="1">
      <alignment horizontal="center" vertical="center"/>
    </xf>
    <xf numFmtId="181" fontId="24" fillId="0" borderId="18" xfId="4" applyNumberFormat="1" applyFont="1" applyFill="1" applyBorder="1" applyAlignment="1" applyProtection="1">
      <alignment horizontal="center" vertical="center"/>
    </xf>
    <xf numFmtId="181" fontId="8" fillId="0" borderId="18" xfId="4" applyNumberFormat="1" applyFont="1" applyFill="1" applyBorder="1" applyAlignment="1" applyProtection="1">
      <alignment horizontal="center" vertical="center"/>
    </xf>
    <xf numFmtId="177" fontId="0" fillId="0" borderId="19" xfId="4" applyNumberFormat="1" applyFont="1" applyFill="1" applyBorder="1" applyAlignment="1" applyProtection="1">
      <alignment horizontal="center" vertical="center"/>
    </xf>
    <xf numFmtId="177" fontId="10" fillId="0" borderId="19" xfId="4" applyNumberFormat="1" applyFont="1" applyFill="1" applyBorder="1" applyAlignment="1" applyProtection="1">
      <alignment horizontal="center" vertical="center"/>
    </xf>
    <xf numFmtId="177" fontId="0" fillId="0" borderId="17" xfId="4" applyNumberFormat="1" applyFont="1" applyFill="1" applyBorder="1" applyAlignment="1" applyProtection="1">
      <alignment horizontal="center" vertical="center"/>
    </xf>
    <xf numFmtId="177" fontId="0" fillId="0" borderId="18" xfId="4" applyNumberFormat="1" applyFont="1" applyFill="1" applyBorder="1" applyAlignment="1" applyProtection="1">
      <alignment horizontal="center" vertical="center"/>
    </xf>
    <xf numFmtId="181" fontId="25" fillId="0" borderId="18" xfId="4" applyNumberFormat="1" applyFont="1" applyFill="1" applyBorder="1" applyAlignment="1" applyProtection="1">
      <alignment horizontal="center" vertical="center"/>
    </xf>
    <xf numFmtId="177" fontId="10" fillId="0" borderId="34" xfId="4" applyNumberFormat="1" applyFont="1" applyFill="1" applyBorder="1" applyAlignment="1" applyProtection="1">
      <alignment horizontal="center" vertical="center"/>
    </xf>
    <xf numFmtId="177" fontId="10" fillId="0" borderId="35" xfId="4" applyNumberFormat="1" applyFont="1" applyFill="1" applyBorder="1" applyAlignment="1" applyProtection="1">
      <alignment horizontal="center" vertical="center"/>
    </xf>
    <xf numFmtId="181" fontId="24" fillId="0" borderId="35" xfId="4" applyNumberFormat="1" applyFont="1" applyFill="1" applyBorder="1" applyAlignment="1" applyProtection="1">
      <alignment horizontal="center" vertical="center"/>
    </xf>
    <xf numFmtId="181" fontId="8" fillId="0" borderId="35" xfId="4" applyNumberFormat="1" applyFont="1" applyFill="1" applyBorder="1" applyAlignment="1" applyProtection="1">
      <alignment horizontal="center" vertical="center"/>
    </xf>
    <xf numFmtId="177" fontId="10" fillId="0" borderId="36" xfId="4" applyNumberFormat="1" applyFont="1" applyFill="1" applyBorder="1" applyAlignment="1" applyProtection="1">
      <alignment horizontal="center" vertical="center"/>
    </xf>
    <xf numFmtId="177" fontId="10" fillId="0" borderId="37" xfId="4" applyNumberFormat="1" applyFont="1" applyFill="1" applyBorder="1" applyAlignment="1" applyProtection="1">
      <alignment horizontal="center" vertical="center"/>
    </xf>
    <xf numFmtId="177" fontId="10" fillId="0" borderId="38" xfId="4" applyNumberFormat="1" applyFont="1" applyFill="1" applyBorder="1" applyAlignment="1" applyProtection="1">
      <alignment horizontal="center" vertical="center"/>
    </xf>
    <xf numFmtId="181" fontId="24" fillId="0" borderId="38" xfId="4" applyNumberFormat="1" applyFont="1" applyFill="1" applyBorder="1" applyAlignment="1" applyProtection="1">
      <alignment horizontal="center" vertical="center"/>
    </xf>
    <xf numFmtId="181" fontId="8" fillId="0" borderId="38" xfId="4" applyNumberFormat="1" applyFont="1" applyFill="1" applyBorder="1" applyAlignment="1" applyProtection="1">
      <alignment horizontal="center" vertical="center"/>
    </xf>
    <xf numFmtId="177" fontId="10" fillId="0" borderId="39" xfId="4" applyNumberFormat="1" applyFont="1" applyFill="1" applyBorder="1" applyAlignment="1" applyProtection="1">
      <alignment horizontal="center" vertical="center"/>
    </xf>
    <xf numFmtId="177" fontId="10" fillId="0" borderId="41" xfId="4" applyNumberFormat="1" applyFont="1" applyFill="1" applyBorder="1" applyAlignment="1" applyProtection="1">
      <alignment horizontal="center" vertical="center"/>
    </xf>
    <xf numFmtId="181" fontId="24" fillId="0" borderId="41" xfId="4" applyNumberFormat="1" applyFont="1" applyFill="1" applyBorder="1" applyAlignment="1" applyProtection="1">
      <alignment horizontal="center" vertical="center"/>
    </xf>
    <xf numFmtId="181" fontId="8" fillId="0" borderId="41" xfId="4" applyNumberFormat="1" applyFont="1" applyFill="1" applyBorder="1" applyAlignment="1" applyProtection="1">
      <alignment horizontal="center" vertical="center"/>
    </xf>
    <xf numFmtId="177" fontId="10" fillId="0" borderId="42" xfId="4" applyNumberFormat="1" applyFont="1" applyFill="1" applyBorder="1" applyAlignment="1" applyProtection="1">
      <alignment horizontal="center" vertical="center"/>
    </xf>
    <xf numFmtId="177" fontId="10" fillId="0" borderId="43" xfId="4" applyNumberFormat="1" applyFont="1" applyFill="1" applyBorder="1" applyAlignment="1" applyProtection="1">
      <alignment horizontal="center" vertical="center"/>
    </xf>
    <xf numFmtId="181" fontId="24" fillId="0" borderId="43" xfId="4" applyNumberFormat="1" applyFont="1" applyFill="1" applyBorder="1" applyAlignment="1" applyProtection="1">
      <alignment horizontal="center" vertical="center"/>
    </xf>
    <xf numFmtId="181" fontId="8" fillId="0" borderId="43" xfId="4" applyNumberFormat="1" applyFont="1" applyFill="1" applyBorder="1" applyAlignment="1" applyProtection="1">
      <alignment horizontal="center" vertical="center"/>
    </xf>
    <xf numFmtId="177" fontId="10" fillId="0" borderId="44" xfId="4" applyNumberFormat="1" applyFont="1" applyFill="1" applyBorder="1" applyAlignment="1" applyProtection="1">
      <alignment horizontal="center" vertical="center"/>
    </xf>
    <xf numFmtId="177" fontId="10" fillId="0" borderId="45" xfId="4" applyNumberFormat="1" applyFont="1" applyFill="1" applyBorder="1" applyAlignment="1" applyProtection="1">
      <alignment horizontal="center" vertical="center"/>
    </xf>
    <xf numFmtId="177" fontId="10" fillId="0" borderId="46" xfId="4" applyNumberFormat="1" applyFont="1" applyFill="1" applyBorder="1" applyAlignment="1" applyProtection="1">
      <alignment horizontal="center" vertical="center"/>
    </xf>
    <xf numFmtId="181" fontId="24" fillId="0" borderId="46" xfId="4" applyNumberFormat="1" applyFont="1" applyFill="1" applyBorder="1" applyAlignment="1" applyProtection="1">
      <alignment horizontal="center" vertical="center"/>
    </xf>
    <xf numFmtId="181" fontId="8" fillId="0" borderId="46" xfId="4" applyNumberFormat="1" applyFont="1" applyFill="1" applyBorder="1" applyAlignment="1" applyProtection="1">
      <alignment horizontal="center" vertical="center"/>
    </xf>
    <xf numFmtId="177" fontId="10" fillId="0" borderId="47" xfId="4" applyNumberFormat="1" applyFont="1" applyFill="1" applyBorder="1" applyAlignment="1" applyProtection="1">
      <alignment horizontal="center" vertical="center"/>
    </xf>
    <xf numFmtId="177" fontId="10" fillId="0" borderId="48" xfId="4" applyNumberFormat="1" applyFont="1" applyFill="1" applyBorder="1" applyAlignment="1" applyProtection="1">
      <alignment horizontal="center" vertical="center"/>
    </xf>
    <xf numFmtId="177" fontId="10" fillId="0" borderId="49" xfId="4" applyNumberFormat="1" applyFont="1" applyFill="1" applyBorder="1" applyAlignment="1" applyProtection="1">
      <alignment horizontal="center" vertical="center"/>
    </xf>
    <xf numFmtId="181" fontId="24" fillId="0" borderId="49" xfId="4" applyNumberFormat="1" applyFont="1" applyFill="1" applyBorder="1" applyAlignment="1" applyProtection="1">
      <alignment horizontal="center" vertical="center"/>
    </xf>
    <xf numFmtId="181" fontId="8" fillId="0" borderId="49" xfId="4" applyNumberFormat="1" applyFont="1" applyFill="1" applyBorder="1" applyAlignment="1" applyProtection="1">
      <alignment horizontal="center" vertical="center"/>
    </xf>
    <xf numFmtId="177" fontId="10" fillId="0" borderId="50" xfId="4" applyNumberFormat="1" applyFont="1" applyFill="1" applyBorder="1" applyAlignment="1" applyProtection="1">
      <alignment horizontal="center" vertical="center"/>
    </xf>
    <xf numFmtId="181" fontId="24" fillId="0" borderId="0" xfId="4" applyNumberFormat="1" applyFont="1" applyFill="1" applyAlignment="1" applyProtection="1">
      <alignment horizontal="center" vertical="center"/>
    </xf>
    <xf numFmtId="181" fontId="8" fillId="0" borderId="0" xfId="4" applyNumberFormat="1" applyFont="1" applyFill="1" applyAlignment="1" applyProtection="1">
      <alignment horizontal="center" vertical="center"/>
    </xf>
    <xf numFmtId="180" fontId="1" fillId="0" borderId="0" xfId="4" applyNumberFormat="1" applyFont="1" applyFill="1" applyAlignment="1" applyProtection="1">
      <alignment horizontal="center" vertical="center"/>
    </xf>
    <xf numFmtId="180" fontId="10" fillId="0" borderId="0" xfId="4" applyNumberFormat="1" applyFont="1" applyFill="1" applyAlignment="1" applyProtection="1">
      <alignment horizontal="center" vertical="center"/>
    </xf>
    <xf numFmtId="176" fontId="2" fillId="0" borderId="0" xfId="1" applyNumberFormat="1" applyFont="1" applyFill="1" applyAlignment="1" applyProtection="1">
      <alignment horizontal="right"/>
      <protection locked="0"/>
    </xf>
    <xf numFmtId="177" fontId="4" fillId="0" borderId="0" xfId="1" applyNumberFormat="1" applyFont="1" applyBorder="1" applyAlignment="1" applyProtection="1">
      <alignment horizontal="left"/>
      <protection locked="0"/>
    </xf>
    <xf numFmtId="177" fontId="7" fillId="0" borderId="0" xfId="1" applyNumberFormat="1" applyFont="1" applyBorder="1" applyAlignment="1" applyProtection="1">
      <alignment horizontal="center" vertical="top"/>
      <protection locked="0"/>
    </xf>
    <xf numFmtId="179" fontId="4" fillId="0" borderId="0" xfId="2" applyNumberFormat="1" applyFont="1" applyBorder="1" applyAlignment="1" applyProtection="1">
      <alignment horizontal="center" vertical="center"/>
      <protection locked="0"/>
    </xf>
    <xf numFmtId="177" fontId="10" fillId="0" borderId="0" xfId="1" applyNumberFormat="1" applyFont="1" applyBorder="1" applyProtection="1">
      <protection locked="0"/>
    </xf>
    <xf numFmtId="177" fontId="10" fillId="0" borderId="0" xfId="1" applyNumberFormat="1" applyFont="1" applyProtection="1">
      <protection locked="0"/>
    </xf>
    <xf numFmtId="177" fontId="11" fillId="0" borderId="0" xfId="1" applyNumberFormat="1" applyFont="1" applyBorder="1" applyAlignment="1" applyProtection="1">
      <alignment horizontal="center"/>
      <protection locked="0"/>
    </xf>
    <xf numFmtId="177" fontId="11" fillId="0" borderId="0" xfId="1" applyNumberFormat="1" applyFont="1" applyBorder="1" applyProtection="1">
      <protection locked="0"/>
    </xf>
    <xf numFmtId="177" fontId="14" fillId="0" borderId="0" xfId="1" applyNumberFormat="1" applyFont="1" applyBorder="1" applyAlignment="1" applyProtection="1">
      <alignment horizontal="center"/>
      <protection locked="0"/>
    </xf>
    <xf numFmtId="177" fontId="8" fillId="0" borderId="0" xfId="1" applyNumberFormat="1" applyFont="1" applyBorder="1" applyProtection="1">
      <protection locked="0"/>
    </xf>
    <xf numFmtId="177" fontId="10" fillId="0" borderId="0" xfId="1" applyNumberFormat="1" applyFont="1" applyBorder="1" applyAlignment="1" applyProtection="1">
      <protection locked="0"/>
    </xf>
    <xf numFmtId="182" fontId="20" fillId="0" borderId="0" xfId="1" applyNumberFormat="1" applyFont="1" applyBorder="1" applyProtection="1">
      <protection locked="0"/>
    </xf>
    <xf numFmtId="177" fontId="1" fillId="0" borderId="0" xfId="1" applyNumberFormat="1" applyProtection="1">
      <protection locked="0"/>
    </xf>
    <xf numFmtId="177" fontId="11" fillId="0" borderId="0" xfId="2" applyNumberFormat="1" applyFont="1" applyBorder="1" applyAlignment="1" applyProtection="1">
      <alignment horizontal="center" vertical="center" textRotation="255"/>
      <protection locked="0"/>
    </xf>
    <xf numFmtId="177" fontId="11" fillId="0" borderId="0" xfId="2" applyNumberFormat="1" applyFont="1" applyBorder="1" applyAlignment="1" applyProtection="1">
      <alignment horizontal="center" vertical="center"/>
    </xf>
    <xf numFmtId="177" fontId="12" fillId="0" borderId="0" xfId="2" quotePrefix="1" applyNumberFormat="1" applyFont="1" applyBorder="1" applyAlignment="1" applyProtection="1">
      <alignment horizontal="left"/>
      <protection locked="0"/>
    </xf>
    <xf numFmtId="177" fontId="10" fillId="0" borderId="0" xfId="2" applyNumberFormat="1" applyFont="1" applyBorder="1" applyAlignment="1" applyProtection="1">
      <alignment horizontal="center" vertical="center" textRotation="255"/>
      <protection locked="0"/>
    </xf>
    <xf numFmtId="179" fontId="12" fillId="0" borderId="0" xfId="2" applyNumberFormat="1" applyFont="1" applyBorder="1" applyAlignment="1" applyProtection="1">
      <alignment horizontal="center" vertical="center" textRotation="255"/>
      <protection locked="0"/>
    </xf>
    <xf numFmtId="177" fontId="1" fillId="0" borderId="0" xfId="1" applyNumberFormat="1" applyAlignment="1" applyProtection="1">
      <protection locked="0"/>
    </xf>
    <xf numFmtId="177" fontId="12" fillId="0" borderId="0" xfId="2" quotePrefix="1" applyNumberFormat="1" applyFont="1" applyBorder="1" applyAlignment="1" applyProtection="1">
      <alignment horizontal="left"/>
    </xf>
    <xf numFmtId="177" fontId="1" fillId="0" borderId="0" xfId="1" applyNumberFormat="1" applyBorder="1" applyAlignment="1" applyProtection="1">
      <protection locked="0"/>
    </xf>
    <xf numFmtId="177" fontId="11" fillId="0" borderId="0" xfId="1" applyNumberFormat="1" applyFont="1" applyBorder="1" applyAlignment="1" applyProtection="1">
      <alignment vertical="center" textRotation="255"/>
    </xf>
    <xf numFmtId="177" fontId="11" fillId="0" borderId="0" xfId="1" applyNumberFormat="1" applyFont="1" applyBorder="1" applyAlignment="1" applyProtection="1">
      <alignment vertical="center" textRotation="255"/>
      <protection locked="0"/>
    </xf>
    <xf numFmtId="183" fontId="10" fillId="0" borderId="0" xfId="1" applyNumberFormat="1" applyFont="1" applyBorder="1" applyAlignment="1" applyProtection="1">
      <protection locked="0"/>
    </xf>
    <xf numFmtId="182" fontId="20" fillId="0" borderId="0" xfId="1" applyNumberFormat="1" applyFont="1" applyBorder="1" applyAlignment="1" applyProtection="1">
      <protection locked="0"/>
    </xf>
    <xf numFmtId="183" fontId="10" fillId="0" borderId="6" xfId="1" applyNumberFormat="1" applyFont="1" applyBorder="1" applyAlignment="1" applyProtection="1">
      <alignment horizontal="center" vertical="center"/>
      <protection locked="0"/>
    </xf>
    <xf numFmtId="177" fontId="7" fillId="0" borderId="7" xfId="1" applyNumberFormat="1" applyFont="1" applyBorder="1" applyAlignment="1" applyProtection="1">
      <alignment horizontal="right" vertical="center"/>
      <protection locked="0"/>
    </xf>
    <xf numFmtId="177" fontId="10" fillId="0" borderId="51" xfId="1" applyNumberFormat="1" applyFont="1" applyBorder="1" applyAlignment="1" applyProtection="1">
      <alignment horizontal="center" vertical="center"/>
      <protection locked="0"/>
    </xf>
    <xf numFmtId="177" fontId="15" fillId="0" borderId="51" xfId="1" applyNumberFormat="1" applyFont="1" applyBorder="1" applyAlignment="1" applyProtection="1">
      <alignment vertical="center"/>
      <protection locked="0"/>
    </xf>
    <xf numFmtId="183" fontId="10" fillId="0" borderId="7" xfId="1" applyNumberFormat="1" applyFont="1" applyBorder="1" applyAlignment="1" applyProtection="1">
      <alignment horizontal="center" vertical="center"/>
      <protection locked="0"/>
    </xf>
    <xf numFmtId="177" fontId="8" fillId="0" borderId="7" xfId="1" applyNumberFormat="1" applyFont="1" applyBorder="1" applyAlignment="1" applyProtection="1">
      <alignment horizontal="right" vertical="center"/>
      <protection locked="0"/>
    </xf>
    <xf numFmtId="183" fontId="10" fillId="0" borderId="7" xfId="1" applyNumberFormat="1" applyFont="1" applyBorder="1" applyAlignment="1" applyProtection="1">
      <alignment vertical="center"/>
      <protection locked="0"/>
    </xf>
    <xf numFmtId="182" fontId="20" fillId="0" borderId="7" xfId="1" applyNumberFormat="1" applyFont="1" applyBorder="1" applyAlignment="1" applyProtection="1">
      <alignment vertical="center"/>
      <protection locked="0"/>
    </xf>
    <xf numFmtId="177" fontId="10" fillId="0" borderId="8" xfId="1" applyNumberFormat="1" applyFont="1" applyBorder="1" applyAlignment="1" applyProtection="1">
      <alignment horizontal="left" vertical="center"/>
      <protection locked="0"/>
    </xf>
    <xf numFmtId="177" fontId="27" fillId="0" borderId="0" xfId="1" applyNumberFormat="1" applyFont="1" applyAlignment="1" applyProtection="1">
      <alignment vertical="center"/>
      <protection locked="0"/>
    </xf>
    <xf numFmtId="183" fontId="10" fillId="0" borderId="5" xfId="1" applyNumberFormat="1" applyFont="1" applyBorder="1" applyAlignment="1" applyProtection="1">
      <alignment horizontal="center" vertical="center"/>
    </xf>
    <xf numFmtId="183" fontId="10" fillId="0" borderId="25" xfId="1" applyNumberFormat="1" applyFont="1" applyBorder="1" applyAlignment="1" applyProtection="1">
      <alignment horizontal="center" vertical="center"/>
    </xf>
    <xf numFmtId="183" fontId="10" fillId="0" borderId="6" xfId="1" applyNumberFormat="1" applyFont="1" applyBorder="1" applyAlignment="1" applyProtection="1">
      <alignment horizontal="center" vertical="center"/>
    </xf>
    <xf numFmtId="183" fontId="10" fillId="0" borderId="8" xfId="1" applyNumberFormat="1" applyFont="1" applyBorder="1" applyAlignment="1" applyProtection="1">
      <alignment horizontal="center" vertical="center"/>
    </xf>
    <xf numFmtId="183" fontId="12" fillId="0" borderId="5" xfId="1" applyNumberFormat="1" applyFont="1" applyBorder="1" applyAlignment="1" applyProtection="1">
      <alignment horizontal="center" vertical="center"/>
    </xf>
    <xf numFmtId="182" fontId="11" fillId="0" borderId="5" xfId="1" applyNumberFormat="1" applyFont="1" applyBorder="1" applyAlignment="1" applyProtection="1">
      <alignment horizontal="center" vertical="center"/>
    </xf>
    <xf numFmtId="183" fontId="8" fillId="0" borderId="5" xfId="1" applyNumberFormat="1" applyFont="1" applyBorder="1" applyAlignment="1" applyProtection="1">
      <alignment horizontal="center" vertical="center"/>
    </xf>
    <xf numFmtId="183" fontId="1" fillId="0" borderId="0" xfId="1" applyNumberFormat="1" applyAlignment="1" applyProtection="1">
      <alignment horizontal="center" vertical="center"/>
    </xf>
    <xf numFmtId="49" fontId="10" fillId="0" borderId="11" xfId="1" applyNumberFormat="1" applyFont="1" applyBorder="1" applyAlignment="1" applyProtection="1">
      <alignment horizontal="center" vertical="center"/>
    </xf>
    <xf numFmtId="49" fontId="14" fillId="0" borderId="52" xfId="1" applyNumberFormat="1" applyFont="1" applyBorder="1" applyAlignment="1" applyProtection="1">
      <alignment horizontal="center" vertical="center"/>
    </xf>
    <xf numFmtId="49" fontId="14" fillId="0" borderId="53" xfId="1" applyNumberFormat="1" applyFont="1" applyBorder="1" applyAlignment="1" applyProtection="1">
      <alignment horizontal="center" vertical="center"/>
    </xf>
    <xf numFmtId="49" fontId="14" fillId="0" borderId="54" xfId="1" applyNumberFormat="1" applyFont="1" applyBorder="1" applyAlignment="1" applyProtection="1">
      <alignment horizontal="center" vertical="center"/>
    </xf>
    <xf numFmtId="49" fontId="12" fillId="0" borderId="11" xfId="1" applyNumberFormat="1" applyFont="1" applyBorder="1" applyAlignment="1" applyProtection="1">
      <alignment horizontal="center" vertical="center"/>
    </xf>
    <xf numFmtId="49" fontId="11" fillId="0" borderId="11" xfId="1" applyNumberFormat="1" applyFont="1" applyBorder="1" applyAlignment="1" applyProtection="1">
      <alignment horizontal="center" vertical="center"/>
    </xf>
    <xf numFmtId="49" fontId="8" fillId="0" borderId="11" xfId="1" applyNumberFormat="1" applyFont="1" applyBorder="1" applyAlignment="1" applyProtection="1">
      <alignment horizontal="center" vertical="center"/>
    </xf>
    <xf numFmtId="49" fontId="1" fillId="0" borderId="0" xfId="1" applyNumberFormat="1" applyAlignment="1" applyProtection="1">
      <alignment horizontal="center" vertical="center"/>
    </xf>
    <xf numFmtId="49" fontId="0" fillId="0" borderId="11" xfId="1" applyNumberFormat="1" applyFont="1" applyBorder="1" applyAlignment="1" applyProtection="1">
      <alignment horizontal="center" vertical="center"/>
    </xf>
    <xf numFmtId="49" fontId="29" fillId="0" borderId="54" xfId="1" applyNumberFormat="1" applyFont="1" applyBorder="1" applyAlignment="1" applyProtection="1">
      <alignment horizontal="center" vertical="center"/>
    </xf>
    <xf numFmtId="177" fontId="12" fillId="0" borderId="0" xfId="1" applyNumberFormat="1" applyFont="1" applyProtection="1">
      <protection locked="0"/>
    </xf>
    <xf numFmtId="177" fontId="18" fillId="0" borderId="0" xfId="1" applyNumberFormat="1" applyFont="1" applyAlignment="1" applyProtection="1">
      <alignment vertical="center"/>
      <protection locked="0"/>
    </xf>
    <xf numFmtId="177" fontId="10" fillId="0" borderId="0" xfId="1" applyNumberFormat="1" applyFont="1" applyAlignment="1" applyProtection="1">
      <alignment vertical="top"/>
      <protection locked="0"/>
    </xf>
    <xf numFmtId="183" fontId="10" fillId="0" borderId="0" xfId="1" applyNumberFormat="1" applyFont="1" applyProtection="1">
      <protection locked="0"/>
    </xf>
    <xf numFmtId="182" fontId="20" fillId="0" borderId="0" xfId="1" applyNumberFormat="1" applyFont="1" applyProtection="1">
      <protection locked="0"/>
    </xf>
    <xf numFmtId="183" fontId="0" fillId="0" borderId="6" xfId="1" applyNumberFormat="1" applyFont="1" applyBorder="1" applyAlignment="1" applyProtection="1">
      <alignment horizontal="center" vertical="center"/>
      <protection locked="0"/>
    </xf>
    <xf numFmtId="49" fontId="1" fillId="0" borderId="12" xfId="1" applyNumberFormat="1" applyBorder="1" applyAlignment="1" applyProtection="1">
      <alignment horizontal="center" vertical="center"/>
    </xf>
    <xf numFmtId="177" fontId="0" fillId="0" borderId="18" xfId="2" applyNumberFormat="1" applyFont="1" applyBorder="1" applyAlignment="1" applyProtection="1">
      <alignment vertical="center"/>
    </xf>
    <xf numFmtId="177" fontId="0" fillId="0" borderId="19" xfId="2" applyNumberFormat="1" applyFont="1" applyBorder="1" applyAlignment="1" applyProtection="1">
      <alignment vertical="center"/>
    </xf>
    <xf numFmtId="183" fontId="0" fillId="0" borderId="7" xfId="1" applyNumberFormat="1" applyFont="1" applyBorder="1" applyAlignment="1" applyProtection="1">
      <alignment vertical="center"/>
      <protection locked="0"/>
    </xf>
    <xf numFmtId="0" fontId="12" fillId="0" borderId="11" xfId="1" applyNumberFormat="1" applyFont="1" applyBorder="1" applyAlignment="1" applyProtection="1">
      <alignment horizontal="center" vertical="center"/>
    </xf>
    <xf numFmtId="0" fontId="8" fillId="0" borderId="11" xfId="1" applyNumberFormat="1" applyFont="1" applyBorder="1" applyAlignment="1" applyProtection="1">
      <alignment horizontal="center" vertical="center"/>
    </xf>
    <xf numFmtId="177" fontId="0" fillId="0" borderId="27" xfId="4" applyNumberFormat="1" applyFont="1" applyFill="1" applyBorder="1" applyAlignment="1" applyProtection="1">
      <alignment horizontal="center" vertical="center"/>
    </xf>
    <xf numFmtId="177" fontId="0" fillId="0" borderId="40" xfId="4" applyNumberFormat="1" applyFont="1" applyFill="1" applyBorder="1" applyAlignment="1" applyProtection="1">
      <alignment horizontal="center" vertical="center"/>
    </xf>
    <xf numFmtId="177" fontId="14" fillId="0" borderId="6" xfId="26" applyNumberFormat="1" applyFont="1" applyBorder="1" applyAlignment="1" applyProtection="1">
      <alignment horizontal="right" vertical="center"/>
      <protection locked="0"/>
    </xf>
    <xf numFmtId="184" fontId="35" fillId="0" borderId="7" xfId="26" applyNumberFormat="1" applyFont="1" applyBorder="1" applyAlignment="1" applyProtection="1">
      <alignment horizontal="right" vertical="center"/>
      <protection locked="0"/>
    </xf>
    <xf numFmtId="185" fontId="35" fillId="0" borderId="7" xfId="26" applyNumberFormat="1" applyFont="1" applyBorder="1" applyAlignment="1" applyProtection="1">
      <alignment horizontal="left" vertical="center"/>
      <protection locked="0"/>
    </xf>
    <xf numFmtId="177" fontId="1" fillId="0" borderId="7" xfId="26" applyNumberFormat="1" applyFont="1" applyBorder="1" applyAlignment="1" applyProtection="1">
      <alignment vertical="center"/>
      <protection locked="0"/>
    </xf>
    <xf numFmtId="177" fontId="1" fillId="0" borderId="8" xfId="26" applyNumberFormat="1" applyFont="1" applyBorder="1" applyAlignment="1" applyProtection="1">
      <alignment vertical="center"/>
      <protection locked="0"/>
    </xf>
    <xf numFmtId="177" fontId="1" fillId="0" borderId="0" xfId="26" applyNumberFormat="1" applyFont="1" applyBorder="1" applyAlignment="1" applyProtection="1">
      <alignment horizontal="center" vertical="center"/>
      <protection locked="0"/>
    </xf>
    <xf numFmtId="177" fontId="1" fillId="0" borderId="0" xfId="26" applyNumberFormat="1" applyFont="1" applyAlignment="1" applyProtection="1">
      <alignment horizontal="center" vertical="center"/>
      <protection locked="0"/>
    </xf>
    <xf numFmtId="177" fontId="1" fillId="0" borderId="6" xfId="27" applyNumberFormat="1" applyFont="1" applyBorder="1" applyAlignment="1" applyProtection="1">
      <alignment horizontal="right" vertical="center"/>
      <protection locked="0"/>
    </xf>
    <xf numFmtId="177" fontId="1" fillId="0" borderId="7" xfId="27" applyNumberFormat="1" applyFont="1" applyBorder="1" applyAlignment="1" applyProtection="1">
      <alignment horizontal="left" vertical="center"/>
      <protection locked="0"/>
    </xf>
    <xf numFmtId="177" fontId="1" fillId="0" borderId="7" xfId="27" applyNumberFormat="1" applyFont="1" applyBorder="1" applyAlignment="1" applyProtection="1">
      <alignment horizontal="center" vertical="center"/>
      <protection locked="0"/>
    </xf>
    <xf numFmtId="186" fontId="1" fillId="0" borderId="7" xfId="27" applyNumberFormat="1" applyFont="1" applyBorder="1" applyAlignment="1" applyProtection="1">
      <alignment horizontal="center" vertical="center"/>
      <protection locked="0"/>
    </xf>
    <xf numFmtId="187" fontId="24" fillId="0" borderId="7" xfId="27" applyNumberFormat="1" applyFont="1" applyBorder="1" applyAlignment="1" applyProtection="1">
      <alignment horizontal="right" vertical="center"/>
      <protection locked="0"/>
    </xf>
    <xf numFmtId="188" fontId="24" fillId="0" borderId="7" xfId="27" applyNumberFormat="1" applyFont="1" applyBorder="1" applyAlignment="1" applyProtection="1">
      <alignment horizontal="center" vertical="center"/>
      <protection locked="0"/>
    </xf>
    <xf numFmtId="189" fontId="24" fillId="0" borderId="8" xfId="27" applyNumberFormat="1" applyFont="1" applyBorder="1" applyAlignment="1" applyProtection="1">
      <alignment horizontal="left" vertical="center"/>
      <protection locked="0"/>
    </xf>
    <xf numFmtId="177" fontId="36" fillId="0" borderId="12" xfId="26" applyNumberFormat="1" applyFont="1" applyBorder="1" applyAlignment="1" applyProtection="1">
      <alignment horizontal="center" vertical="center"/>
      <protection locked="0"/>
    </xf>
    <xf numFmtId="177" fontId="1" fillId="0" borderId="12" xfId="26" applyNumberFormat="1" applyFont="1" applyBorder="1" applyAlignment="1" applyProtection="1">
      <alignment horizontal="center" vertical="center"/>
      <protection locked="0"/>
    </xf>
    <xf numFmtId="177" fontId="1" fillId="0" borderId="12" xfId="26" quotePrefix="1" applyNumberFormat="1" applyFont="1" applyBorder="1" applyAlignment="1" applyProtection="1">
      <alignment horizontal="center" vertical="center"/>
      <protection locked="0"/>
    </xf>
    <xf numFmtId="177" fontId="36" fillId="0" borderId="12" xfId="26" applyNumberFormat="1" applyFont="1" applyBorder="1" applyAlignment="1" applyProtection="1">
      <alignment horizontal="center" vertical="center" wrapText="1"/>
      <protection locked="0"/>
    </xf>
    <xf numFmtId="0" fontId="1" fillId="0" borderId="12" xfId="3" applyFont="1" applyBorder="1" applyAlignment="1" applyProtection="1">
      <alignment horizontal="center" vertical="center" wrapText="1"/>
      <protection locked="0"/>
    </xf>
    <xf numFmtId="177" fontId="1" fillId="0" borderId="12" xfId="26" applyNumberFormat="1" applyFont="1" applyBorder="1" applyAlignment="1" applyProtection="1">
      <alignment horizontal="center" vertical="center" wrapText="1"/>
      <protection locked="0"/>
    </xf>
    <xf numFmtId="1" fontId="1" fillId="0" borderId="12" xfId="3" applyNumberFormat="1" applyFont="1" applyBorder="1" applyAlignment="1" applyProtection="1">
      <alignment horizontal="distributed" vertical="center" wrapText="1"/>
      <protection locked="0"/>
    </xf>
    <xf numFmtId="177" fontId="1" fillId="0" borderId="12" xfId="26" applyNumberFormat="1" applyFont="1" applyBorder="1" applyAlignment="1" applyProtection="1">
      <alignment horizontal="distributed" vertical="center" wrapText="1"/>
      <protection locked="0"/>
    </xf>
    <xf numFmtId="190" fontId="36" fillId="0" borderId="12" xfId="26" applyNumberFormat="1" applyFont="1" applyBorder="1" applyAlignment="1" applyProtection="1">
      <alignment horizontal="center" vertical="center"/>
      <protection locked="0"/>
    </xf>
    <xf numFmtId="177" fontId="1" fillId="0" borderId="0" xfId="26" applyNumberFormat="1" applyFont="1" applyAlignment="1" applyProtection="1">
      <alignment vertical="center"/>
      <protection locked="0"/>
    </xf>
    <xf numFmtId="191" fontId="37" fillId="0" borderId="12" xfId="3" applyNumberFormat="1" applyFont="1" applyBorder="1" applyAlignment="1" applyProtection="1">
      <alignment horizontal="center" vertical="center"/>
      <protection locked="0"/>
    </xf>
    <xf numFmtId="191" fontId="37" fillId="0" borderId="12" xfId="26" applyNumberFormat="1" applyFont="1" applyBorder="1" applyAlignment="1" applyProtection="1">
      <alignment horizontal="center" vertical="center"/>
      <protection locked="0"/>
    </xf>
    <xf numFmtId="181" fontId="37" fillId="0" borderId="12" xfId="3" applyNumberFormat="1" applyFont="1" applyBorder="1" applyAlignment="1" applyProtection="1">
      <alignment horizontal="center" vertical="center"/>
      <protection locked="0"/>
    </xf>
    <xf numFmtId="181" fontId="37" fillId="0" borderId="12" xfId="26" applyNumberFormat="1" applyFont="1" applyBorder="1" applyAlignment="1" applyProtection="1">
      <alignment horizontal="center" vertical="center"/>
      <protection locked="0"/>
    </xf>
    <xf numFmtId="177" fontId="38" fillId="0" borderId="6" xfId="27" applyNumberFormat="1" applyFont="1" applyBorder="1" applyAlignment="1" applyProtection="1">
      <alignment horizontal="right" vertical="center"/>
      <protection locked="0"/>
    </xf>
    <xf numFmtId="177" fontId="38" fillId="0" borderId="7" xfId="27" applyNumberFormat="1" applyFont="1" applyBorder="1" applyAlignment="1" applyProtection="1">
      <alignment horizontal="center" vertical="center"/>
      <protection locked="0"/>
    </xf>
    <xf numFmtId="177" fontId="38" fillId="0" borderId="7" xfId="27" applyNumberFormat="1" applyFont="1" applyBorder="1" applyAlignment="1" applyProtection="1">
      <alignment horizontal="left" vertical="center"/>
      <protection locked="0"/>
    </xf>
    <xf numFmtId="192" fontId="24" fillId="0" borderId="7" xfId="27" applyNumberFormat="1" applyFont="1" applyBorder="1" applyAlignment="1" applyProtection="1">
      <alignment horizontal="right" vertical="center"/>
      <protection locked="0"/>
    </xf>
    <xf numFmtId="193" fontId="24" fillId="0" borderId="7" xfId="27" applyNumberFormat="1" applyFont="1" applyBorder="1" applyAlignment="1" applyProtection="1">
      <alignment horizontal="center" vertical="center"/>
      <protection locked="0"/>
    </xf>
    <xf numFmtId="1" fontId="38" fillId="0" borderId="12" xfId="3" applyNumberFormat="1" applyFont="1" applyBorder="1" applyAlignment="1" applyProtection="1">
      <alignment horizontal="distributed" vertical="center" wrapText="1"/>
      <protection locked="0"/>
    </xf>
    <xf numFmtId="186" fontId="24" fillId="0" borderId="7" xfId="27" applyNumberFormat="1" applyFont="1" applyBorder="1" applyAlignment="1" applyProtection="1">
      <alignment horizontal="right" vertical="center"/>
      <protection locked="0"/>
    </xf>
    <xf numFmtId="194" fontId="24" fillId="0" borderId="7" xfId="27" applyNumberFormat="1" applyFont="1" applyBorder="1" applyAlignment="1" applyProtection="1">
      <alignment horizontal="right" vertical="center"/>
      <protection locked="0"/>
    </xf>
    <xf numFmtId="195" fontId="24" fillId="0" borderId="7" xfId="27" applyNumberFormat="1" applyFont="1" applyBorder="1" applyAlignment="1" applyProtection="1">
      <alignment horizontal="center" vertical="center"/>
      <protection locked="0"/>
    </xf>
    <xf numFmtId="180" fontId="37" fillId="0" borderId="12" xfId="3" applyNumberFormat="1" applyFont="1" applyBorder="1" applyAlignment="1" applyProtection="1">
      <alignment horizontal="center" vertical="center"/>
      <protection locked="0"/>
    </xf>
    <xf numFmtId="180" fontId="37" fillId="0" borderId="12" xfId="26" applyNumberFormat="1" applyFont="1" applyBorder="1" applyAlignment="1" applyProtection="1">
      <alignment horizontal="center" vertical="center"/>
      <protection locked="0"/>
    </xf>
    <xf numFmtId="177" fontId="38" fillId="0" borderId="12" xfId="26" applyNumberFormat="1" applyFont="1" applyBorder="1" applyAlignment="1" applyProtection="1">
      <alignment horizontal="distributed" vertical="center" wrapText="1"/>
      <protection locked="0"/>
    </xf>
    <xf numFmtId="178" fontId="10" fillId="0" borderId="2" xfId="1" applyNumberFormat="1" applyFont="1" applyBorder="1" applyAlignment="1" applyProtection="1">
      <alignment horizontal="center" vertical="center"/>
    </xf>
    <xf numFmtId="0" fontId="10" fillId="0" borderId="2" xfId="0" applyFont="1" applyBorder="1" applyAlignment="1">
      <alignment vertical="center"/>
    </xf>
    <xf numFmtId="181" fontId="24" fillId="0" borderId="32" xfId="4" applyNumberFormat="1" applyFont="1" applyFill="1" applyBorder="1" applyAlignment="1" applyProtection="1">
      <alignment horizontal="center" vertical="center"/>
    </xf>
    <xf numFmtId="181" fontId="24" fillId="0" borderId="33" xfId="4" applyNumberFormat="1" applyFont="1" applyFill="1" applyBorder="1" applyAlignment="1" applyProtection="1">
      <alignment horizontal="center" vertical="center"/>
    </xf>
    <xf numFmtId="181" fontId="24" fillId="0" borderId="30" xfId="4" applyNumberFormat="1" applyFont="1" applyFill="1" applyBorder="1" applyAlignment="1" applyProtection="1">
      <alignment horizontal="center" vertical="center"/>
    </xf>
    <xf numFmtId="181" fontId="24" fillId="0" borderId="31" xfId="4" applyNumberFormat="1" applyFont="1" applyFill="1" applyBorder="1" applyAlignment="1" applyProtection="1">
      <alignment horizontal="center" vertical="center"/>
    </xf>
    <xf numFmtId="183" fontId="28" fillId="0" borderId="6" xfId="1" applyNumberFormat="1" applyFont="1" applyBorder="1" applyAlignment="1" applyProtection="1">
      <alignment horizontal="right" vertical="center"/>
    </xf>
    <xf numFmtId="183" fontId="28" fillId="0" borderId="7" xfId="1" applyNumberFormat="1" applyFont="1" applyBorder="1" applyAlignment="1" applyProtection="1">
      <alignment horizontal="right" vertical="center"/>
    </xf>
    <xf numFmtId="183" fontId="28" fillId="0" borderId="8" xfId="1" applyNumberFormat="1" applyFont="1" applyBorder="1" applyAlignment="1" applyProtection="1">
      <alignment horizontal="right" vertical="center"/>
    </xf>
    <xf numFmtId="178" fontId="11" fillId="0" borderId="7" xfId="1" applyNumberFormat="1" applyFont="1" applyFill="1" applyBorder="1" applyAlignment="1" applyProtection="1">
      <alignment horizontal="center" vertical="center"/>
    </xf>
    <xf numFmtId="0" fontId="11" fillId="0" borderId="7" xfId="0" applyFont="1" applyBorder="1" applyAlignment="1">
      <alignment horizontal="center" vertical="center"/>
    </xf>
  </cellXfs>
  <cellStyles count="28">
    <cellStyle name="一般" xfId="0" builtinId="0"/>
    <cellStyle name="一般 13" xfId="5" xr:uid="{00000000-0005-0000-0000-000001000000}"/>
    <cellStyle name="一般 2" xfId="6" xr:uid="{00000000-0005-0000-0000-000002000000}"/>
    <cellStyle name="一般 2 2" xfId="7" xr:uid="{00000000-0005-0000-0000-000003000000}"/>
    <cellStyle name="一般 2 3" xfId="8" xr:uid="{00000000-0005-0000-0000-000004000000}"/>
    <cellStyle name="一般 2 4" xfId="9" xr:uid="{00000000-0005-0000-0000-000005000000}"/>
    <cellStyle name="一般 3" xfId="10" xr:uid="{00000000-0005-0000-0000-000006000000}"/>
    <cellStyle name="一般 4" xfId="11" xr:uid="{00000000-0005-0000-0000-000007000000}"/>
    <cellStyle name="一般 5" xfId="12" xr:uid="{00000000-0005-0000-0000-000008000000}"/>
    <cellStyle name="一般_女跳遠" xfId="2" xr:uid="{00000000-0005-0000-0000-000009000000}"/>
    <cellStyle name="一般_男100M" xfId="26" xr:uid="{98CB659E-DA75-4A8D-B2F1-05798FC6D608}"/>
    <cellStyle name="一般_男1500M" xfId="4" xr:uid="{00000000-0005-0000-0000-00000A000000}"/>
    <cellStyle name="一般_男400接" xfId="27" xr:uid="{D32B7BD8-D15B-4599-9B17-9D53457A427D}"/>
    <cellStyle name="一般_男跳高" xfId="1" xr:uid="{00000000-0005-0000-0000-00000B000000}"/>
    <cellStyle name="一般_班級表" xfId="3" xr:uid="{00000000-0005-0000-0000-00000C000000}"/>
    <cellStyle name="好_102網路公告賽程1" xfId="13" xr:uid="{00000000-0005-0000-0000-00000D000000}"/>
    <cellStyle name="好_103預賽其他成績" xfId="14" xr:uid="{00000000-0005-0000-0000-00000E000000}"/>
    <cellStyle name="好_Book1" xfId="15" xr:uid="{00000000-0005-0000-0000-00000F000000}"/>
    <cellStyle name="好_大隊接力" xfId="16" xr:uid="{00000000-0005-0000-0000-000010000000}"/>
    <cellStyle name="好_競賽系統" xfId="17" xr:uid="{00000000-0005-0000-0000-000011000000}"/>
    <cellStyle name="好_競賽系統1" xfId="18" xr:uid="{00000000-0005-0000-0000-000012000000}"/>
    <cellStyle name="百分比 2" xfId="19" xr:uid="{00000000-0005-0000-0000-000013000000}"/>
    <cellStyle name="壞_102網路公告賽程1" xfId="20" xr:uid="{00000000-0005-0000-0000-000014000000}"/>
    <cellStyle name="壞_103預賽其他成績" xfId="21" xr:uid="{00000000-0005-0000-0000-000015000000}"/>
    <cellStyle name="壞_Book1" xfId="22" xr:uid="{00000000-0005-0000-0000-000016000000}"/>
    <cellStyle name="壞_大隊接力" xfId="23" xr:uid="{00000000-0005-0000-0000-000017000000}"/>
    <cellStyle name="壞_競賽系統" xfId="24" xr:uid="{00000000-0005-0000-0000-000018000000}"/>
    <cellStyle name="壞_競賽系統1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5443</xdr:colOff>
      <xdr:row>0</xdr:row>
      <xdr:rowOff>0</xdr:rowOff>
    </xdr:from>
    <xdr:to>
      <xdr:col>2</xdr:col>
      <xdr:colOff>250371</xdr:colOff>
      <xdr:row>0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>
          <a:spLocks noChangeShapeType="1"/>
        </xdr:cNvSpPr>
      </xdr:nvSpPr>
      <xdr:spPr bwMode="auto">
        <a:xfrm>
          <a:off x="342900" y="0"/>
          <a:ext cx="50618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0" name="Line 151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1" name="Line 152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2" name="Line 153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3" name="Line 154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4" name="Line 155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5" name="Line 156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6" name="Line 157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7" name="Line 158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8" name="Line 159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9" name="Line 16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0" name="Line 161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1" name="Line 162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2" name="Line 163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3" name="Line 164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4" name="Line 165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5" name="Line 166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6" name="Line 167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7" name="Line 168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8" name="Line 169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9" name="Line 17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0" name="Line 171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1" name="Line 172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2" name="Line 173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3" name="Line 174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4" name="Line 175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5" name="Line 176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6" name="Line 177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7" name="Line 178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8" name="Line 179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9" name="Line 18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0" name="Line 181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1" name="Line 182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2" name="Line 183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3" name="Line 184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4" name="Line 185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5" name="Line 186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6" name="Line 187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7" name="Line 188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8" name="Line 189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9" name="Line 19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90" name="Line 191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1" name="Line 192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2" name="Line 193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5443</xdr:colOff>
      <xdr:row>0</xdr:row>
      <xdr:rowOff>0</xdr:rowOff>
    </xdr:from>
    <xdr:to>
      <xdr:col>3</xdr:col>
      <xdr:colOff>250371</xdr:colOff>
      <xdr:row>0</xdr:row>
      <xdr:rowOff>0</xdr:rowOff>
    </xdr:to>
    <xdr:sp macro="" textlink="">
      <xdr:nvSpPr>
        <xdr:cNvPr id="193" name="Line 194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>
          <a:spLocks noChangeShapeType="1"/>
        </xdr:cNvSpPr>
      </xdr:nvSpPr>
      <xdr:spPr bwMode="auto">
        <a:xfrm>
          <a:off x="604157" y="0"/>
          <a:ext cx="77288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4" name="Line 197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5" name="Line 198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6" name="Line 199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7" name="Line 2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8" name="Line 201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9" name="Line 202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0" name="Line 203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1" name="Line 204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2" name="Line 205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3" name="Line 206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4" name="Line 207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5" name="Line 208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6" name="Line 209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07" name="Line 21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8" name="Line 211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9" name="Line 212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0" name="Line 213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1" name="Line 214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2" name="Line 215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3" name="Line 216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4" name="Line 217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5" name="Line 218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6" name="Line 219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7" name="Line 22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8" name="Line 221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9" name="Line 222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0" name="Line 223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1" name="Line 224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2" name="Line 225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3" name="Line 226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4" name="Line 227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5" name="Line 228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6" name="Line 229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7" name="Line 23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8" name="Line 231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9" name="Line 232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0" name="Line 233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1" name="Line 234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2" name="Line 235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3" name="Line 236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4" name="Line 237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5" name="Line 238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6" name="Line 239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7" name="Line 24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8" name="Line 241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9" name="Line 242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0" name="Line 243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1" name="Line 244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2" name="Line 245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3" name="Line 249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4" name="Line 25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5" name="Line 251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6" name="Line 252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7" name="Line 253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8" name="Line 254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9" name="Line 255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0" name="Line 256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1" name="Line 257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2" name="Line 258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3" name="Line 259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4" name="Line 26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5" name="Line 261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6" name="Line 262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7" name="Line 263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8" name="Line 264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9" name="Line 265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0" name="Line 266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1" name="Line 267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2" name="Line 268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3" name="Line 269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4" name="Line 27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5" name="Line 271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6" name="Line 272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7" name="Line 273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8" name="Line 274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9" name="Line 275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0" name="Line 276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1" name="Line 277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2" name="Line 278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3" name="Line 279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4" name="Line 28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5" name="Line 281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6" name="Line 282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7" name="Line 283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8" name="Line 284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9" name="Line 285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0" name="Line 286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1" name="Line 287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2" name="Line 288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3" name="Line 289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4" name="Line 29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5" name="Line 291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5443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86" name="Line 292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>
          <a:spLocks noChangeShapeType="1"/>
        </xdr:cNvSpPr>
      </xdr:nvSpPr>
      <xdr:spPr bwMode="auto">
        <a:xfrm>
          <a:off x="1132114" y="0"/>
          <a:ext cx="56061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7" name="Line 293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>
          <a:spLocks noChangeShapeType="1"/>
        </xdr:cNvSpPr>
      </xdr:nvSpPr>
      <xdr:spPr bwMode="auto">
        <a:xfrm>
          <a:off x="16927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88" name="Line 295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9" name="Line 296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0" name="Line 297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1" name="Line 298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2" name="Line 299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3" name="Line 3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4" name="Line 301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5" name="Line 302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6" name="Line 303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7" name="Line 304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8" name="Line 305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9" name="Line 306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0" name="Line 307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1" name="Line 308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2" name="Line 309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3" name="Line 31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4" name="Line 311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5" name="Line 312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6" name="Line 313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7" name="Line 314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8" name="Line 315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9" name="Line 316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0" name="Line 317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1" name="Line 318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2" name="Line 319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3" name="Line 32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4" name="Line 321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5" name="Line 322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6" name="Line 323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7" name="Line 324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8" name="Line 325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9" name="Line 326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0" name="Line 327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1" name="Line 328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2" name="Line 329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3" name="Line 33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4" name="Line 331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5" name="Line 332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6" name="Line 333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7" name="Line 334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8" name="Line 335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9" name="Line 336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0" name="Line 337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1" name="Line 338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2" name="Line 339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3" name="Line 34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4" name="Line 341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5" name="Line 342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6" name="Line 343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7" name="Line 344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8" name="Line 345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9" name="Line 346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0" name="Line 347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1" name="Line 348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2" name="Line 349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3" name="Line 35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4" name="Line 351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5" name="Line 352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6" name="Line 353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7" name="Line 354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8" name="Line 355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9" name="Line 356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0" name="Line 357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1" name="Line 358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2" name="Line 359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3" name="Line 36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4" name="Line 361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5" name="Line 362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6" name="Line 363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7" name="Line 364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8" name="Line 365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9" name="Line 366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0" name="Line 367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1" name="Line 368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2" name="Line 369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3" name="Line 37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4" name="Line 371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5" name="Line 372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6" name="Line 373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7" name="Line 374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8" name="Line 375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9" name="Line 376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0" name="Line 377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1" name="Line 378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2" name="Line 379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3" name="Line 38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4" name="Line 381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5" name="Line 382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6" name="Line 383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7" name="Line 384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8" name="Line 385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9" name="Line 386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0" name="Line 387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1" name="Line 388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2" name="Line 389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3" name="Line 39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4" name="Line 391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5" name="Line 392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6" name="Line 393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7" name="Line 394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8" name="Line 395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9" name="Line 396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0" name="Line 397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1" name="Line 398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2" name="Line 399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3" name="Line 4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4" name="Line 401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5" name="Line 402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6" name="Line 403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7" name="Line 404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8" name="Line 405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9" name="Line 406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0" name="Line 407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1" name="Line 408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2" name="Line 409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3" name="Line 41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4" name="Line 411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5" name="Line 412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6" name="Line 413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7" name="Line 414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8" name="Line 415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9" name="Line 416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0" name="Line 417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1" name="Line 418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2" name="Line 419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3" name="Line 42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4" name="Line 421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5" name="Line 422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6" name="Line 423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7" name="Line 424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8" name="Line 425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9" name="Line 426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0" name="Line 427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1" name="Line 428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2" name="Line 429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3" name="Line 43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4" name="Line 431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5" name="Line 432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6" name="Line 433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7" name="Line 434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8" name="Line 435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9" name="Line 436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0" name="Line 437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1" name="Line 438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2" name="Line 439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3" name="Line 44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4" name="Line 441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5" name="Line 442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6" name="Line 443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7" name="Line 444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8" name="Line 445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9" name="Line 446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0" name="Line 447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1" name="Line 448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2" name="Line 449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3" name="Line 45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4" name="Line 451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5" name="Line 452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6" name="Line 453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7" name="Line 454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8" name="Line 455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9" name="Line 456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0" name="Line 457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1" name="Line 458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2" name="Line 459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3" name="Line 46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4" name="Line 461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5" name="Line 462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6" name="Line 463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7" name="Line 464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8" name="Line 465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9" name="Line 466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0" name="Line 467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1" name="Line 468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2" name="Line 469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3" name="Line 47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4" name="Line 471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5" name="Line 472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6" name="Line 473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7" name="Line 474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8" name="Line 475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9" name="Line 476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0" name="Line 477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1" name="Line 478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2" name="Line 479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3" name="Line 48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4" name="Line 481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5" name="Line 482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6" name="Line 483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7" name="Line 484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8" name="Line 485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9" name="Line 486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0" name="Line 487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1" name="Line 488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2" name="Line 489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3" name="Line 49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4" name="Line 491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5" name="Line 492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6" name="Line 493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7" name="Line 494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8" name="Line 495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9" name="Line 496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0" name="Line 497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1" name="Line 498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2" name="Line 499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3" name="Line 5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4" name="Line 501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5" name="Line 502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6" name="Line 503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97" name="Line 504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8" name="Line 505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9" name="Line 506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0" name="Line 507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1" name="Line 508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2" name="Line 509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3" name="Line 51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4" name="Line 511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5" name="Line 512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6" name="Line 513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7" name="Line 514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8" name="Line 515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9" name="Line 516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0" name="Line 517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1" name="Line 518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2" name="Line 519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3" name="Line 52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4" name="Line 521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5" name="Line 522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6" name="Line 523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7" name="Line 524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8" name="Line 525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9" name="Line 526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0" name="Line 527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1" name="Line 528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2" name="Line 529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3" name="Line 53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4" name="Line 531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5" name="Line 532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6" name="Line 533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7" name="Line 534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8" name="Line 535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9" name="Line 536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0" name="Line 537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1" name="Line 538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2" name="Line 539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3" name="Line 54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4" name="Line 541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5" name="Line 542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6" name="Line 543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7" name="Line 544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8" name="Line 545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9" name="Line 546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0" name="Line 547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1" name="Line 548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2" name="Line 549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3" name="Line 55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4" name="Line 551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5" name="Line 552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6" name="Line 553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7" name="Line 554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8" name="Line 555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9" name="Line 556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0" name="Line 557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1" name="Line 558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2" name="Line 559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3" name="Line 56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4" name="Line 561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5" name="Line 562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6" name="Line 563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7" name="Line 564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8" name="Line 565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9" name="Line 566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0" name="Line 567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1" name="Line 568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2" name="Line 569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3" name="Line 57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4" name="Line 571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5" name="Line 572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6" name="Line 573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7" name="Line 574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8" name="Line 575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9" name="Line 576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0" name="Line 577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1" name="Line 578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2" name="Line 579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3" name="Line 58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4" name="Line 581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5" name="Line 582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6" name="Line 583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7" name="Line 584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8" name="Line 585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9" name="Line 586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0" name="Line 587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1" name="Line 588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2" name="Line 589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3" name="Line 59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4" name="Line 591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5" name="Line 592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6" name="Line 593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7" name="Line 594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8" name="Line 595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9" name="Line 596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0" name="Line 597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1" name="Line 598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2" name="Line 599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3" name="Line 6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4" name="Line 601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5" name="Line 602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6" name="Line 603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7" name="Line 604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8" name="Line 605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9" name="Line 606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0" name="Line 607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1" name="Line 608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2" name="Line 609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3" name="Line 61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4" name="Line 611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5" name="Line 612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6" name="Line 613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7" name="Line 614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8" name="Line 615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9" name="Line 616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0" name="Line 617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1" name="Line 618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2" name="Line 619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3" name="Line 62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4" name="Line 621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5" name="Line 622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6" name="Line 623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7" name="Line 624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8" name="Line 625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9" name="Line 626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0" name="Line 627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1" name="Line 628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2" name="Line 629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3" name="Line 63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4" name="Line 631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5" name="Line 632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6" name="Line 633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7" name="Line 634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8" name="Line 635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9" name="Line 636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0" name="Line 637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1" name="Line 638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2" name="Line 639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3" name="Line 64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4" name="Line 641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5" name="Line 642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6" name="Line 643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7" name="Line 644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8" name="Line 645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9" name="Line 646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0" name="Line 647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1" name="Line 648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2" name="Line 649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3" name="Line 65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4" name="Line 651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5" name="Line 652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6" name="Line 653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7" name="Line 654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8" name="Line 655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9" name="Line 656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0" name="Line 657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1" name="Line 658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2" name="Line 659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3" name="Line 66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4" name="Line 661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5" name="Line 662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6" name="Line 663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7" name="Line 664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8" name="Line 665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9" name="Line 666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0" name="Line 667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1" name="Line 668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2" name="Line 669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3" name="Line 67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4" name="Line 671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5" name="Line 672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6" name="Line 673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7" name="Line 674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8" name="Line 675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9" name="Line 676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0" name="Line 677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1" name="Line 678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2" name="Line 679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3" name="Line 68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4" name="Line 681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5" name="Line 682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6" name="Line 683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7" name="Line 684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8" name="Line 685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9" name="Line 686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0" name="Line 687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1" name="Line 688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2" name="Line 689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3" name="Line 69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4" name="Line 691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5" name="Line 692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6" name="Line 693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7" name="Line 694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8" name="Line 695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9" name="Line 696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0" name="Line 697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1" name="Line 698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2" name="Line 699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3" name="Line 7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4" name="Line 701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5" name="Line 702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6" name="Line 703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7" name="Line 704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8" name="Line 705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9" name="Line 706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0" name="Line 707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1" name="Line 708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2" name="Line 709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3" name="Line 71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4" name="Line 711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5" name="Line 712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6" name="Line 713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7" name="Line 714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8" name="Line 715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9" name="Line 716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0" name="Line 717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1" name="Line 718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2" name="Line 719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3" name="Line 72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4" name="Line 721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5" name="Line 722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6" name="Line 723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7" name="Line 724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8" name="Line 725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9" name="Line 726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0" name="Line 727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1" name="Line 728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2" name="Line 729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3" name="Line 73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4" name="Line 731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5" name="Line 732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6" name="Line 733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7" name="Line 734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8" name="Line 735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9" name="Line 736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0" name="Line 737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1" name="Line 738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2" name="Line 739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3" name="Line 74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4" name="Line 741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5" name="Line 742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6" name="Line 743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7" name="Line 744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8" name="Line 745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9" name="Line 746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0" name="Line 747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1" name="Line 748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2" name="Line 749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3" name="Line 75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4" name="Line 751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5" name="Line 752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6" name="Line 753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7" name="Line 754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8" name="Line 755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9" name="Line 756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0" name="Line 757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1" name="Line 758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2" name="Line 759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3" name="Line 76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4" name="Line 761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5" name="Line 762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6" name="Line 763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7" name="Line 764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8" name="Line 765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9" name="Line 766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0" name="Line 767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1" name="Line 768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2" name="Line 769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3" name="Line 77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4" name="Line 771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5" name="Line 772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6" name="Line 773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7" name="Line 774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8" name="Line 775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9" name="Line 776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0" name="Line 777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1" name="Line 778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2" name="Line 779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3" name="Line 78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4" name="Line 781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5" name="Line 782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6" name="Line 783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7" name="Line 784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8" name="Line 785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9" name="Line 786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0" name="Line 787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1" name="Line 788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2" name="Line 789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3" name="Line 79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4" name="Line 791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5" name="Line 792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6" name="Line 793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7" name="Line 794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8" name="Line 795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9" name="Line 796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0" name="Line 797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1" name="Line 798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2" name="Line 799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3" name="Line 8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4" name="Line 801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5" name="Line 802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6" name="Line 803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7" name="Line 804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8" name="Line 805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9" name="Line 806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0" name="Line 807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1" name="Line 808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2" name="Line 809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3" name="Line 81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4" name="Line 811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5" name="Line 812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6" name="Line 813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7" name="Line 814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8" name="Line 815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9" name="Line 816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0" name="Line 817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1" name="Line 818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2" name="Line 819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3" name="Line 82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4" name="Line 821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5" name="Line 822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6" name="Line 823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7" name="Line 824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8" name="Line 825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9" name="Line 826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0" name="Line 827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1" name="Line 828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2" name="Line 829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3" name="Line 83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4" name="Line 831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5" name="Line 832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6" name="Line 833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7" name="Line 834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8" name="Line 835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9" name="Line 836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0" name="Line 837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1" name="Line 838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2" name="Line 839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3" name="Line 84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4" name="Line 841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5" name="Line 842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6" name="Line 843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7" name="Line 844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8" name="Line 845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9" name="Line 846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0" name="Line 847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1" name="Line 848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2" name="Line 849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3" name="Line 85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4" name="Line 851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5" name="Line 852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6" name="Line 853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7" name="Line 854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8" name="Line 855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9" name="Line 856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0" name="Line 857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1" name="Line 858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2" name="Line 859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3" name="Line 86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4" name="Line 861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5" name="Line 862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6" name="Line 863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7" name="Line 864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8" name="Line 865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9" name="Line 866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0" name="Line 867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1" name="Line 868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2" name="Line 869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3" name="Line 87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4" name="Line 871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5" name="Line 872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6" name="Line 873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7" name="Line 874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8" name="Line 875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9" name="Line 876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0" name="Line 877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1" name="Line 878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2" name="Line 879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3" name="Line 88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4" name="Line 881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5" name="Line 882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6" name="Line 883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7" name="Line 884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8" name="Line 885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9" name="Line 886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0" name="Line 887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1" name="Line 888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2" name="Line 889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3" name="Line 89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4" name="Line 891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5" name="Line 892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6" name="Line 893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7" name="Line 894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8" name="Line 895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9" name="Line 896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0" name="Line 897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1" name="Line 898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2" name="Line 899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3" name="Line 9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4" name="Line 901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5" name="Line 902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6" name="Line 903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7" name="Line 904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8" name="Line 905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9" name="Line 906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0" name="Line 907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1" name="Line 908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2" name="Line 909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3" name="Line 91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4" name="Line 911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5" name="Line 912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6" name="Line 913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7" name="Line 914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8" name="Line 915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9" name="Line 916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0" name="Line 917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1" name="Line 918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2" name="Line 919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3" name="Line 92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4" name="Line 921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5" name="Line 922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6" name="Line 923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7" name="Line 924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8" name="Line 925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9" name="Line 926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0" name="Line 927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1" name="Line 928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2" name="Line 929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3" name="Line 93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4" name="Line 931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5" name="Line 932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6" name="Line 933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7" name="Line 934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8" name="Line 935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9" name="Line 936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0" name="Line 937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1" name="Line 938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2" name="Line 939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3" name="Line 94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4" name="Line 941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5" name="Line 942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6" name="Line 943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7" name="Line 944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8" name="Line 945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9" name="Line 946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0" name="Line 947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1" name="Line 948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2" name="Line 949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3" name="Line 95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4" name="Line 951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5" name="Line 952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6" name="Line 953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7" name="Line 954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8" name="Line 955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9" name="Line 956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0" name="Line 957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1" name="Line 958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2" name="Line 959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3" name="Line 96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4" name="Line 961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5" name="Line 962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6" name="Line 963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7" name="Line 964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8" name="Line 965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9" name="Line 966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0" name="Line 967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1" name="Line 968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2" name="Line 969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3" name="Line 97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4" name="Line 971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5" name="Line 972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6" name="Line 973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7" name="Line 974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8" name="Line 975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9" name="Line 976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0" name="Line 977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1" name="Line 978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2" name="Line 979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3" name="Line 98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4" name="Line 981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5" name="Line 982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6" name="Line 983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7" name="Line 984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8" name="Line 985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9" name="Line 986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0" name="Line 987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1" name="Line 988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2" name="Line 989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3" name="Line 99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4" name="Line 991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5" name="Line 992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6" name="Line 993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7" name="Line 994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8" name="Line 995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9" name="Line 996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0" name="Line 997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1" name="Line 998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2" name="Line 999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3" name="Line 1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4" name="Line 1001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5" name="Line 1002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6" name="Line 1003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7" name="Line 1004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8" name="Line 1005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9" name="Line 1006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0" name="Line 1007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1" name="Line 1008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2" name="Line 1009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3" name="Line 101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4" name="Line 1011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5" name="Line 1012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6" name="Line 1013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7" name="Line 1014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8" name="Line 1015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9" name="Line 1016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0" name="Line 1017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1" name="Line 1018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2" name="Line 1019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3" name="Line 102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4" name="Line 1021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5" name="Line 1022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6" name="Line 1023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7" name="Line 1024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8" name="Line 1025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9" name="Line 1026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0" name="Line 1027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1" name="Line 1028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2" name="Line 1029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3" name="Line 103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4" name="Line 1031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5" name="Line 1032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6" name="Line 1033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7" name="Line 1034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8" name="Line 1035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9" name="Line 1036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0" name="Line 1037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1" name="Line 1038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2" name="Line 1039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3" name="Line 104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4" name="Line 1041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5" name="Line 1042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6" name="Line 1043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7" name="Line 1044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8" name="Line 1045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9" name="Line 1046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0" name="Line 1047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1" name="Line 1048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2" name="Line 1049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3" name="Line 105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4" name="Line 1051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5" name="Line 1052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6" name="Line 1053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7" name="Line 1054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8" name="Line 1055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9" name="Line 1056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0" name="Line 1057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1" name="Line 1058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2" name="Line 1059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3" name="Line 106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4" name="Line 1061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5" name="Line 1062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6" name="Line 1063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7" name="Line 1064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8" name="Line 1065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9" name="Line 1066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0" name="Line 1067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1" name="Line 1068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2" name="Line 1069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3" name="Line 107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4" name="Line 1071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5" name="Line 1072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6" name="Line 1073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7" name="Line 1074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8" name="Line 1075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9" name="Line 1076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0" name="Line 1077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1" name="Line 1078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2" name="Line 1079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3" name="Line 108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4" name="Line 1081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5" name="Line 1082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6" name="Line 1083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7" name="Line 1084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8" name="Line 1085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9" name="Line 1086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0" name="Line 1087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1" name="Line 1088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2" name="Line 1089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3" name="Line 109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4" name="Line 1091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5" name="Line 1092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6" name="Line 1093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7" name="Line 1094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8" name="Line 1095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9" name="Line 1096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0" name="Line 1097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1" name="Line 1098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2" name="Line 1099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3" name="Line 11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4" name="Line 1101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5" name="Line 1102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6" name="Line 1103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7" name="Line 1104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8" name="Line 1105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9" name="Line 1106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0" name="Line 1107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1" name="Line 1108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2" name="Line 1109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3" name="Line 111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4" name="Line 1111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5" name="Line 1112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6" name="Line 1113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7" name="Line 1114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8" name="Line 1115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9" name="Line 1116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0" name="Line 1117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1" name="Line 1118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2" name="Line 1119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3" name="Line 112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4" name="Line 1121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5" name="Line 1122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6" name="Line 1123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7" name="Line 1124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8" name="Line 1125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9" name="Line 1126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0" name="Line 1127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1" name="Line 1128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2" name="Line 1129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3" name="Line 113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4" name="Line 1131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5" name="Line 1132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6" name="Line 1133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7" name="Line 1134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8" name="Line 1135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9" name="Line 1136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0" name="Line 1137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1" name="Line 1138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2" name="Line 1139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3" name="Line 114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4" name="Line 1141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5" name="Line 1142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6" name="Line 1143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7" name="Line 1144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8" name="Line 1145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9" name="Line 1146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0" name="Line 1147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1" name="Line 1148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2" name="Line 1149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3" name="Line 115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4" name="Line 1151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5" name="Line 1152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6" name="Line 1153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7" name="Line 1154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8" name="Line 1155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9" name="Line 1156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0" name="Line 1157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1" name="Line 1158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2" name="Line 1159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3" name="Line 116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4" name="Line 1161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5" name="Line 1162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6" name="Line 1163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7" name="Line 1164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8" name="Line 1165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9" name="Line 1166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0" name="Line 1167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1" name="Line 1168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2" name="Line 1169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3" name="Line 117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4" name="Line 1171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5" name="Line 1172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6" name="Line 1173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7" name="Line 1174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8" name="Line 1175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9" name="Line 1176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0" name="Line 1177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1" name="Line 1178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2" name="Line 1179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3" name="Line 118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4" name="Line 1181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5" name="Line 1182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6" name="Line 1183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7" name="Line 1184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8" name="Line 1185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9" name="Line 1186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0" name="Line 1187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1" name="Line 1188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2" name="Line 1189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3" name="Line 119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4" name="Line 1191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5" name="Line 1192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6" name="Line 1193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7" name="Line 1194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8" name="Line 1195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9" name="Line 1196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0" name="Line 1197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1" name="Line 1198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2" name="Line 1199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3" name="Line 12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4" name="Line 1201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5" name="Line 1202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6" name="Line 1203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7" name="Line 1204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8" name="Line 1205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9" name="Line 1206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0" name="Line 1207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1" name="Line 1208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2" name="Line 1209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3" name="Line 121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4" name="Line 1211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5" name="Line 1212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6" name="Line 1213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7" name="Line 1214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8" name="Line 1215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9" name="Line 1216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0" name="Line 1217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1" name="Line 1218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2" name="Line 1219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3" name="Line 122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4" name="Line 1221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5" name="Line 1222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6" name="Line 1223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7" name="Line 1224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8" name="Line 1225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9" name="Line 1226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0" name="Line 1227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1" name="Line 1228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2" name="Line 1229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3" name="Line 123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4" name="Line 1231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5" name="Line 1232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6" name="Line 1233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7" name="Line 1234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8" name="Line 1235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9" name="Line 1236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0" name="Line 1237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1" name="Line 1238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2" name="Line 1239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3" name="Line 124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4" name="Line 1241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5" name="Line 1242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6" name="Line 1243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7" name="Line 1244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8" name="Line 1245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9" name="Line 1246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0" name="Line 1247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1" name="Line 1248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2" name="Line 1249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3" name="Line 125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4" name="Line 1251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5" name="Line 1252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6" name="Line 1253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7" name="Line 1254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8" name="Line 1255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9" name="Line 1256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0" name="Line 1257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1" name="Line 1258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2" name="Line 1259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3" name="Line 126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4" name="Line 1261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5" name="Line 1262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6" name="Line 1263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7" name="Line 1264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8" name="Line 1265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9" name="Line 1266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0" name="Line 1267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1" name="Line 1268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2" name="Line 1269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3" name="Line 127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4" name="Line 1271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5" name="Line 1272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6" name="Line 1273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7" name="Line 1274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8" name="Line 1275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9" name="Line 1276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0" name="Line 1277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1" name="Line 1278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2" name="Line 1279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3" name="Line 128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4" name="Line 1281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5" name="Line 1282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6" name="Line 1283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7" name="Line 1284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8" name="Line 1285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9" name="Line 1286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0" name="Line 1287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1" name="Line 1288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2" name="Line 1289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3" name="Line 129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4" name="Line 1291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5" name="Line 1292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6" name="Line 1293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7" name="Line 1294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8" name="Line 1295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9" name="Line 1296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0" name="Line 1297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1" name="Line 1298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2" name="Line 1299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3" name="Line 13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4" name="Line 1301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5" name="Line 1302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6" name="Line 1303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7" name="Line 1304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8" name="Line 1305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9" name="Line 1306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0" name="Line 1307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1" name="Line 1308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2" name="Line 1309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3" name="Line 131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4" name="Line 1311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5" name="Line 1312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6" name="Line 1313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7" name="Line 1314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8" name="Line 1315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9" name="Line 1316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0" name="Line 1317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1" name="Line 1318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2" name="Line 1319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3" name="Line 132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4" name="Line 1321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5" name="Line 1322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6" name="Line 1323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7" name="Line 1324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8" name="Line 1325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9" name="Line 1326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0" name="Line 1327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1" name="Line 1328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2" name="Line 1329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3" name="Line 133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4" name="Line 1331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5" name="Line 1332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6" name="Line 1333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7" name="Line 1334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8" name="Line 1335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9" name="Line 1336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0" name="Line 1337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1" name="Line 1338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2" name="Line 1339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3" name="Line 134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4" name="Line 1341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5" name="Line 1342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6" name="Line 1343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7" name="Line 1344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8" name="Line 1345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9" name="Line 1346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0" name="Line 1347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1" name="Line 1348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2" name="Line 1349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3" name="Line 135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4" name="Line 1351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5" name="Line 1352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6" name="Line 1353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7" name="Line 1354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8" name="Line 1355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9" name="Line 1356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0" name="Line 1357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1" name="Line 1358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2" name="Line 1359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3" name="Line 136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4" name="Line 1361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5" name="Line 1362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6" name="Line 1363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7" name="Line 1364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8" name="Line 1365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9" name="Line 1366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0" name="Line 1367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1" name="Line 1368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2" name="Line 1369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3" name="Line 137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4" name="Line 1371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5" name="Line 1372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6" name="Line 1373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7" name="Line 1374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8" name="Line 1375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9" name="Line 1376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0" name="Line 1377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1" name="Line 1378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2" name="Line 1379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3" name="Line 1380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4" name="Line 1381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5" name="Line 1382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6" name="Line 1383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7" name="Line 1384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8" name="Line 1385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9" name="Line 1386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0" name="Line 1387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1" name="Line 1388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2" name="Line 1389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3" name="Line 1390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4" name="Line 1391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5" name="Line 1392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6" name="Line 1393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7" name="Line 1394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8" name="Line 1395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9" name="Line 1396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0" name="Line 1397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1" name="Line 1398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2" name="Line 1399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3" name="Line 1400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4" name="Line 1401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5" name="Line 1402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6" name="Line 1403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7" name="Line 1404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8" name="Line 1405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9" name="Line 1406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0" name="Line 1407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1" name="Line 1408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2" name="Line 1409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3" name="Line 1410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4" name="Line 1411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5" name="Line 1412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6" name="Line 1413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7" name="Line 1414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8" name="Line 1415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9" name="Line 1416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0" name="Line 1417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1" name="Line 1418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2" name="Line 1419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3" name="Line 1420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4" name="Line 1421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5" name="Line 1422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6" name="Line 1423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7" name="Line 1424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8" name="Line 1425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9" name="Line 1426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0" name="Line 1427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1" name="Line 1428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2" name="Line 1429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3" name="Line 1430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4" name="Line 1431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5" name="Line 1432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6" name="Line 1433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7" name="Line 1434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8" name="Line 1435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5443</xdr:colOff>
      <xdr:row>0</xdr:row>
      <xdr:rowOff>0</xdr:rowOff>
    </xdr:from>
    <xdr:to>
      <xdr:col>2</xdr:col>
      <xdr:colOff>250371</xdr:colOff>
      <xdr:row>0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>
          <a:spLocks noChangeShapeType="1"/>
        </xdr:cNvSpPr>
      </xdr:nvSpPr>
      <xdr:spPr bwMode="auto">
        <a:xfrm>
          <a:off x="342900" y="0"/>
          <a:ext cx="50618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0" name="Line 151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1" name="Line 152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2" name="Line 153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3" name="Line 154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4" name="Line 155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5" name="Line 156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6" name="Line 157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7" name="Line 158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8" name="Line 159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9" name="Line 160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0" name="Line 161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1" name="Line 162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2" name="Line 163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3" name="Line 164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4" name="Line 165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5" name="Line 166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6" name="Line 167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7" name="Line 168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8" name="Line 169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9" name="Line 170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0" name="Line 171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1" name="Line 172"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2" name="Line 173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3" name="Line 174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4" name="Line 175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5" name="Line 176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6" name="Line 177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7" name="Line 178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8" name="Line 179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9" name="Line 180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0" name="Line 181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1" name="Line 182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2" name="Line 183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3" name="Line 184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4" name="Line 185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5" name="Line 186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6" name="Line 187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7" name="Line 188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8" name="Line 189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9" name="Line 190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90" name="Line 191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>
          <a:spLocks noChangeShapeType="1"/>
        </xdr:cNvSpPr>
      </xdr:nvSpPr>
      <xdr:spPr bwMode="auto">
        <a:xfrm>
          <a:off x="6074229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1" name="Line 192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>
          <a:spLocks noChangeShapeType="1"/>
        </xdr:cNvSpPr>
      </xdr:nvSpPr>
      <xdr:spPr bwMode="auto">
        <a:xfrm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2" name="Line 193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>
          <a:spLocks noChangeShapeType="1"/>
        </xdr:cNvSpPr>
      </xdr:nvSpPr>
      <xdr:spPr bwMode="auto">
        <a:xfrm flipH="1" flipV="1">
          <a:off x="60742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5443</xdr:colOff>
      <xdr:row>0</xdr:row>
      <xdr:rowOff>0</xdr:rowOff>
    </xdr:from>
    <xdr:to>
      <xdr:col>3</xdr:col>
      <xdr:colOff>250371</xdr:colOff>
      <xdr:row>0</xdr:row>
      <xdr:rowOff>0</xdr:rowOff>
    </xdr:to>
    <xdr:sp macro="" textlink="">
      <xdr:nvSpPr>
        <xdr:cNvPr id="193" name="Line 194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>
          <a:spLocks noChangeShapeType="1"/>
        </xdr:cNvSpPr>
      </xdr:nvSpPr>
      <xdr:spPr bwMode="auto">
        <a:xfrm>
          <a:off x="604157" y="0"/>
          <a:ext cx="77288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4" name="Line 197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5" name="Line 198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6" name="Line 199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7" name="Line 200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8" name="Line 201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9" name="Line 202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0" name="Line 203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1" name="Line 204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2" name="Line 205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3" name="Line 206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4" name="Line 207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5" name="Line 208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6" name="Line 209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07" name="Line 210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8" name="Line 211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9" name="Line 212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0" name="Line 213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1" name="Line 214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2" name="Line 215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3" name="Line 216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4" name="Line 217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5" name="Line 218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6" name="Line 219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7" name="Line 220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8" name="Line 221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9" name="Line 222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0" name="Line 223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1" name="Line 224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2" name="Line 225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3" name="Line 226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4" name="Line 227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5" name="Line 228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6" name="Line 229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7" name="Line 230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8" name="Line 231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9" name="Line 232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0" name="Line 233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1" name="Line 234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2" name="Line 235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3" name="Line 236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4" name="Line 237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5" name="Line 238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6" name="Line 239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7" name="Line 240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8" name="Line 241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9" name="Line 242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0" name="Line 243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1" name="Line 244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2" name="Line 245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3" name="Line 249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4" name="Line 250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5" name="Line 251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6" name="Line 252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7" name="Line 253">
          <a:extLst>
            <a:ext uri="{FF2B5EF4-FFF2-40B4-BE49-F238E27FC236}">
              <a16:creationId xmlns:a16="http://schemas.microsoft.com/office/drawing/2014/main" id="{00000000-0008-0000-0300-0000F7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8" name="Line 254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9" name="Line 255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0" name="Line 256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1" name="Line 257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2" name="Line 258">
          <a:extLst>
            <a:ext uri="{FF2B5EF4-FFF2-40B4-BE49-F238E27FC236}">
              <a16:creationId xmlns:a16="http://schemas.microsoft.com/office/drawing/2014/main" id="{00000000-0008-0000-0300-0000FC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3" name="Line 259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4" name="Line 260">
          <a:extLst>
            <a:ext uri="{FF2B5EF4-FFF2-40B4-BE49-F238E27FC236}">
              <a16:creationId xmlns:a16="http://schemas.microsoft.com/office/drawing/2014/main" id="{00000000-0008-0000-0300-0000FE00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5" name="Line 261">
          <a:extLst>
            <a:ext uri="{FF2B5EF4-FFF2-40B4-BE49-F238E27FC236}">
              <a16:creationId xmlns:a16="http://schemas.microsoft.com/office/drawing/2014/main" id="{00000000-0008-0000-0300-0000FF00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6" name="Line 262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7" name="Line 263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8" name="Line 264">
          <a:extLst>
            <a:ext uri="{FF2B5EF4-FFF2-40B4-BE49-F238E27FC236}">
              <a16:creationId xmlns:a16="http://schemas.microsoft.com/office/drawing/2014/main" id="{00000000-0008-0000-0300-000002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9" name="Line 265">
          <a:extLst>
            <a:ext uri="{FF2B5EF4-FFF2-40B4-BE49-F238E27FC236}">
              <a16:creationId xmlns:a16="http://schemas.microsoft.com/office/drawing/2014/main" id="{00000000-0008-0000-0300-000003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0" name="Line 266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1" name="Line 267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2" name="Line 268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3" name="Line 269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4" name="Line 270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5" name="Line 271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6" name="Line 272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7" name="Line 273">
          <a:extLst>
            <a:ext uri="{FF2B5EF4-FFF2-40B4-BE49-F238E27FC236}">
              <a16:creationId xmlns:a16="http://schemas.microsoft.com/office/drawing/2014/main" id="{00000000-0008-0000-0300-00000B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8" name="Line 274">
          <a:extLst>
            <a:ext uri="{FF2B5EF4-FFF2-40B4-BE49-F238E27FC236}">
              <a16:creationId xmlns:a16="http://schemas.microsoft.com/office/drawing/2014/main" id="{00000000-0008-0000-0300-00000C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9" name="Line 275">
          <a:extLst>
            <a:ext uri="{FF2B5EF4-FFF2-40B4-BE49-F238E27FC236}">
              <a16:creationId xmlns:a16="http://schemas.microsoft.com/office/drawing/2014/main" id="{00000000-0008-0000-0300-00000D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0" name="Line 276">
          <a:extLst>
            <a:ext uri="{FF2B5EF4-FFF2-40B4-BE49-F238E27FC236}">
              <a16:creationId xmlns:a16="http://schemas.microsoft.com/office/drawing/2014/main" id="{00000000-0008-0000-0300-00000E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1" name="Line 277">
          <a:extLst>
            <a:ext uri="{FF2B5EF4-FFF2-40B4-BE49-F238E27FC236}">
              <a16:creationId xmlns:a16="http://schemas.microsoft.com/office/drawing/2014/main" id="{00000000-0008-0000-0300-00000F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2" name="Line 278">
          <a:extLst>
            <a:ext uri="{FF2B5EF4-FFF2-40B4-BE49-F238E27FC236}">
              <a16:creationId xmlns:a16="http://schemas.microsoft.com/office/drawing/2014/main" id="{00000000-0008-0000-0300-000010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3" name="Line 279">
          <a:extLst>
            <a:ext uri="{FF2B5EF4-FFF2-40B4-BE49-F238E27FC236}">
              <a16:creationId xmlns:a16="http://schemas.microsoft.com/office/drawing/2014/main" id="{00000000-0008-0000-0300-000011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4" name="Line 280">
          <a:extLst>
            <a:ext uri="{FF2B5EF4-FFF2-40B4-BE49-F238E27FC236}">
              <a16:creationId xmlns:a16="http://schemas.microsoft.com/office/drawing/2014/main" id="{00000000-0008-0000-0300-000012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5" name="Line 281">
          <a:extLst>
            <a:ext uri="{FF2B5EF4-FFF2-40B4-BE49-F238E27FC236}">
              <a16:creationId xmlns:a16="http://schemas.microsoft.com/office/drawing/2014/main" id="{00000000-0008-0000-0300-000013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6" name="Line 282">
          <a:extLst>
            <a:ext uri="{FF2B5EF4-FFF2-40B4-BE49-F238E27FC236}">
              <a16:creationId xmlns:a16="http://schemas.microsoft.com/office/drawing/2014/main" id="{00000000-0008-0000-0300-000014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7" name="Line 283">
          <a:extLst>
            <a:ext uri="{FF2B5EF4-FFF2-40B4-BE49-F238E27FC236}">
              <a16:creationId xmlns:a16="http://schemas.microsoft.com/office/drawing/2014/main" id="{00000000-0008-0000-0300-000015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8" name="Line 284">
          <a:extLst>
            <a:ext uri="{FF2B5EF4-FFF2-40B4-BE49-F238E27FC236}">
              <a16:creationId xmlns:a16="http://schemas.microsoft.com/office/drawing/2014/main" id="{00000000-0008-0000-0300-000016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9" name="Line 285">
          <a:extLst>
            <a:ext uri="{FF2B5EF4-FFF2-40B4-BE49-F238E27FC236}">
              <a16:creationId xmlns:a16="http://schemas.microsoft.com/office/drawing/2014/main" id="{00000000-0008-0000-0300-000017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0" name="Line 286">
          <a:extLst>
            <a:ext uri="{FF2B5EF4-FFF2-40B4-BE49-F238E27FC236}">
              <a16:creationId xmlns:a16="http://schemas.microsoft.com/office/drawing/2014/main" id="{00000000-0008-0000-0300-000018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1" name="Line 287">
          <a:extLst>
            <a:ext uri="{FF2B5EF4-FFF2-40B4-BE49-F238E27FC236}">
              <a16:creationId xmlns:a16="http://schemas.microsoft.com/office/drawing/2014/main" id="{00000000-0008-0000-0300-000019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2" name="Line 288">
          <a:extLst>
            <a:ext uri="{FF2B5EF4-FFF2-40B4-BE49-F238E27FC236}">
              <a16:creationId xmlns:a16="http://schemas.microsoft.com/office/drawing/2014/main" id="{00000000-0008-0000-0300-00001A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3" name="Line 289">
          <a:extLst>
            <a:ext uri="{FF2B5EF4-FFF2-40B4-BE49-F238E27FC236}">
              <a16:creationId xmlns:a16="http://schemas.microsoft.com/office/drawing/2014/main" id="{00000000-0008-0000-0300-00001B010000}"/>
            </a:ext>
          </a:extLst>
        </xdr:cNvPr>
        <xdr:cNvSpPr>
          <a:spLocks noChangeShapeType="1"/>
        </xdr:cNvSpPr>
      </xdr:nvSpPr>
      <xdr:spPr bwMode="auto">
        <a:xfrm>
          <a:off x="62701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4" name="Line 290">
          <a:extLst>
            <a:ext uri="{FF2B5EF4-FFF2-40B4-BE49-F238E27FC236}">
              <a16:creationId xmlns:a16="http://schemas.microsoft.com/office/drawing/2014/main" id="{00000000-0008-0000-0300-00001C010000}"/>
            </a:ext>
          </a:extLst>
        </xdr:cNvPr>
        <xdr:cNvSpPr>
          <a:spLocks noChangeShapeType="1"/>
        </xdr:cNvSpPr>
      </xdr:nvSpPr>
      <xdr:spPr bwMode="auto">
        <a:xfrm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5" name="Line 291">
          <a:extLst>
            <a:ext uri="{FF2B5EF4-FFF2-40B4-BE49-F238E27FC236}">
              <a16:creationId xmlns:a16="http://schemas.microsoft.com/office/drawing/2014/main" id="{00000000-0008-0000-0300-00001D010000}"/>
            </a:ext>
          </a:extLst>
        </xdr:cNvPr>
        <xdr:cNvSpPr>
          <a:spLocks noChangeShapeType="1"/>
        </xdr:cNvSpPr>
      </xdr:nvSpPr>
      <xdr:spPr bwMode="auto">
        <a:xfrm flipH="1" flipV="1">
          <a:off x="62701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5443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86" name="Line 292">
          <a:extLst>
            <a:ext uri="{FF2B5EF4-FFF2-40B4-BE49-F238E27FC236}">
              <a16:creationId xmlns:a16="http://schemas.microsoft.com/office/drawing/2014/main" id="{00000000-0008-0000-0300-00001E010000}"/>
            </a:ext>
          </a:extLst>
        </xdr:cNvPr>
        <xdr:cNvSpPr>
          <a:spLocks noChangeShapeType="1"/>
        </xdr:cNvSpPr>
      </xdr:nvSpPr>
      <xdr:spPr bwMode="auto">
        <a:xfrm>
          <a:off x="1132114" y="0"/>
          <a:ext cx="56061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7" name="Line 293">
          <a:extLst>
            <a:ext uri="{FF2B5EF4-FFF2-40B4-BE49-F238E27FC236}">
              <a16:creationId xmlns:a16="http://schemas.microsoft.com/office/drawing/2014/main" id="{00000000-0008-0000-0300-00001F010000}"/>
            </a:ext>
          </a:extLst>
        </xdr:cNvPr>
        <xdr:cNvSpPr>
          <a:spLocks noChangeShapeType="1"/>
        </xdr:cNvSpPr>
      </xdr:nvSpPr>
      <xdr:spPr bwMode="auto">
        <a:xfrm>
          <a:off x="1692729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88" name="Line 295">
          <a:extLst>
            <a:ext uri="{FF2B5EF4-FFF2-40B4-BE49-F238E27FC236}">
              <a16:creationId xmlns:a16="http://schemas.microsoft.com/office/drawing/2014/main" id="{00000000-0008-0000-0300-00002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9" name="Line 296">
          <a:extLst>
            <a:ext uri="{FF2B5EF4-FFF2-40B4-BE49-F238E27FC236}">
              <a16:creationId xmlns:a16="http://schemas.microsoft.com/office/drawing/2014/main" id="{00000000-0008-0000-0300-00002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0" name="Line 297">
          <a:extLst>
            <a:ext uri="{FF2B5EF4-FFF2-40B4-BE49-F238E27FC236}">
              <a16:creationId xmlns:a16="http://schemas.microsoft.com/office/drawing/2014/main" id="{00000000-0008-0000-0300-00002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1" name="Line 298">
          <a:extLst>
            <a:ext uri="{FF2B5EF4-FFF2-40B4-BE49-F238E27FC236}">
              <a16:creationId xmlns:a16="http://schemas.microsoft.com/office/drawing/2014/main" id="{00000000-0008-0000-0300-00002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2" name="Line 299">
          <a:extLst>
            <a:ext uri="{FF2B5EF4-FFF2-40B4-BE49-F238E27FC236}">
              <a16:creationId xmlns:a16="http://schemas.microsoft.com/office/drawing/2014/main" id="{00000000-0008-0000-0300-00002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3" name="Line 300">
          <a:extLst>
            <a:ext uri="{FF2B5EF4-FFF2-40B4-BE49-F238E27FC236}">
              <a16:creationId xmlns:a16="http://schemas.microsoft.com/office/drawing/2014/main" id="{00000000-0008-0000-0300-00002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4" name="Line 301">
          <a:extLst>
            <a:ext uri="{FF2B5EF4-FFF2-40B4-BE49-F238E27FC236}">
              <a16:creationId xmlns:a16="http://schemas.microsoft.com/office/drawing/2014/main" id="{00000000-0008-0000-0300-00002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5" name="Line 302">
          <a:extLst>
            <a:ext uri="{FF2B5EF4-FFF2-40B4-BE49-F238E27FC236}">
              <a16:creationId xmlns:a16="http://schemas.microsoft.com/office/drawing/2014/main" id="{00000000-0008-0000-0300-00002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6" name="Line 303">
          <a:extLst>
            <a:ext uri="{FF2B5EF4-FFF2-40B4-BE49-F238E27FC236}">
              <a16:creationId xmlns:a16="http://schemas.microsoft.com/office/drawing/2014/main" id="{00000000-0008-0000-0300-00002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7" name="Line 304">
          <a:extLst>
            <a:ext uri="{FF2B5EF4-FFF2-40B4-BE49-F238E27FC236}">
              <a16:creationId xmlns:a16="http://schemas.microsoft.com/office/drawing/2014/main" id="{00000000-0008-0000-0300-00002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8" name="Line 305">
          <a:extLst>
            <a:ext uri="{FF2B5EF4-FFF2-40B4-BE49-F238E27FC236}">
              <a16:creationId xmlns:a16="http://schemas.microsoft.com/office/drawing/2014/main" id="{00000000-0008-0000-0300-00002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9" name="Line 306">
          <a:extLst>
            <a:ext uri="{FF2B5EF4-FFF2-40B4-BE49-F238E27FC236}">
              <a16:creationId xmlns:a16="http://schemas.microsoft.com/office/drawing/2014/main" id="{00000000-0008-0000-0300-00002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0" name="Line 307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1" name="Line 308">
          <a:extLst>
            <a:ext uri="{FF2B5EF4-FFF2-40B4-BE49-F238E27FC236}">
              <a16:creationId xmlns:a16="http://schemas.microsoft.com/office/drawing/2014/main" id="{00000000-0008-0000-0300-00002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2" name="Line 309">
          <a:extLst>
            <a:ext uri="{FF2B5EF4-FFF2-40B4-BE49-F238E27FC236}">
              <a16:creationId xmlns:a16="http://schemas.microsoft.com/office/drawing/2014/main" id="{00000000-0008-0000-0300-00002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3" name="Line 310">
          <a:extLst>
            <a:ext uri="{FF2B5EF4-FFF2-40B4-BE49-F238E27FC236}">
              <a16:creationId xmlns:a16="http://schemas.microsoft.com/office/drawing/2014/main" id="{00000000-0008-0000-0300-00002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4" name="Line 311">
          <a:extLst>
            <a:ext uri="{FF2B5EF4-FFF2-40B4-BE49-F238E27FC236}">
              <a16:creationId xmlns:a16="http://schemas.microsoft.com/office/drawing/2014/main" id="{00000000-0008-0000-0300-00003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5" name="Line 312">
          <a:extLst>
            <a:ext uri="{FF2B5EF4-FFF2-40B4-BE49-F238E27FC236}">
              <a16:creationId xmlns:a16="http://schemas.microsoft.com/office/drawing/2014/main" id="{00000000-0008-0000-0300-00003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6" name="Line 313">
          <a:extLst>
            <a:ext uri="{FF2B5EF4-FFF2-40B4-BE49-F238E27FC236}">
              <a16:creationId xmlns:a16="http://schemas.microsoft.com/office/drawing/2014/main" id="{00000000-0008-0000-0300-00003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7" name="Line 314">
          <a:extLst>
            <a:ext uri="{FF2B5EF4-FFF2-40B4-BE49-F238E27FC236}">
              <a16:creationId xmlns:a16="http://schemas.microsoft.com/office/drawing/2014/main" id="{00000000-0008-0000-0300-00003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8" name="Line 315">
          <a:extLst>
            <a:ext uri="{FF2B5EF4-FFF2-40B4-BE49-F238E27FC236}">
              <a16:creationId xmlns:a16="http://schemas.microsoft.com/office/drawing/2014/main" id="{00000000-0008-0000-0300-00003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9" name="Line 316">
          <a:extLst>
            <a:ext uri="{FF2B5EF4-FFF2-40B4-BE49-F238E27FC236}">
              <a16:creationId xmlns:a16="http://schemas.microsoft.com/office/drawing/2014/main" id="{00000000-0008-0000-0300-00003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0" name="Line 317">
          <a:extLst>
            <a:ext uri="{FF2B5EF4-FFF2-40B4-BE49-F238E27FC236}">
              <a16:creationId xmlns:a16="http://schemas.microsoft.com/office/drawing/2014/main" id="{00000000-0008-0000-0300-00003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1" name="Line 318">
          <a:extLst>
            <a:ext uri="{FF2B5EF4-FFF2-40B4-BE49-F238E27FC236}">
              <a16:creationId xmlns:a16="http://schemas.microsoft.com/office/drawing/2014/main" id="{00000000-0008-0000-0300-00003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2" name="Line 319">
          <a:extLst>
            <a:ext uri="{FF2B5EF4-FFF2-40B4-BE49-F238E27FC236}">
              <a16:creationId xmlns:a16="http://schemas.microsoft.com/office/drawing/2014/main" id="{00000000-0008-0000-0300-00003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3" name="Line 320">
          <a:extLst>
            <a:ext uri="{FF2B5EF4-FFF2-40B4-BE49-F238E27FC236}">
              <a16:creationId xmlns:a16="http://schemas.microsoft.com/office/drawing/2014/main" id="{00000000-0008-0000-0300-00003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4" name="Line 321">
          <a:extLst>
            <a:ext uri="{FF2B5EF4-FFF2-40B4-BE49-F238E27FC236}">
              <a16:creationId xmlns:a16="http://schemas.microsoft.com/office/drawing/2014/main" id="{00000000-0008-0000-0300-00003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5" name="Line 322">
          <a:extLst>
            <a:ext uri="{FF2B5EF4-FFF2-40B4-BE49-F238E27FC236}">
              <a16:creationId xmlns:a16="http://schemas.microsoft.com/office/drawing/2014/main" id="{00000000-0008-0000-0300-00003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6" name="Line 323">
          <a:extLst>
            <a:ext uri="{FF2B5EF4-FFF2-40B4-BE49-F238E27FC236}">
              <a16:creationId xmlns:a16="http://schemas.microsoft.com/office/drawing/2014/main" id="{00000000-0008-0000-0300-00003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7" name="Line 324">
          <a:extLst>
            <a:ext uri="{FF2B5EF4-FFF2-40B4-BE49-F238E27FC236}">
              <a16:creationId xmlns:a16="http://schemas.microsoft.com/office/drawing/2014/main" id="{00000000-0008-0000-0300-00003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8" name="Line 325">
          <a:extLst>
            <a:ext uri="{FF2B5EF4-FFF2-40B4-BE49-F238E27FC236}">
              <a16:creationId xmlns:a16="http://schemas.microsoft.com/office/drawing/2014/main" id="{00000000-0008-0000-0300-00003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9" name="Line 326">
          <a:extLst>
            <a:ext uri="{FF2B5EF4-FFF2-40B4-BE49-F238E27FC236}">
              <a16:creationId xmlns:a16="http://schemas.microsoft.com/office/drawing/2014/main" id="{00000000-0008-0000-0300-00003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0" name="Line 327">
          <a:extLst>
            <a:ext uri="{FF2B5EF4-FFF2-40B4-BE49-F238E27FC236}">
              <a16:creationId xmlns:a16="http://schemas.microsoft.com/office/drawing/2014/main" id="{00000000-0008-0000-0300-00004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1" name="Line 328">
          <a:extLst>
            <a:ext uri="{FF2B5EF4-FFF2-40B4-BE49-F238E27FC236}">
              <a16:creationId xmlns:a16="http://schemas.microsoft.com/office/drawing/2014/main" id="{00000000-0008-0000-0300-00004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2" name="Line 329">
          <a:extLst>
            <a:ext uri="{FF2B5EF4-FFF2-40B4-BE49-F238E27FC236}">
              <a16:creationId xmlns:a16="http://schemas.microsoft.com/office/drawing/2014/main" id="{00000000-0008-0000-0300-00004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3" name="Line 330">
          <a:extLst>
            <a:ext uri="{FF2B5EF4-FFF2-40B4-BE49-F238E27FC236}">
              <a16:creationId xmlns:a16="http://schemas.microsoft.com/office/drawing/2014/main" id="{00000000-0008-0000-0300-00004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4" name="Line 331">
          <a:extLst>
            <a:ext uri="{FF2B5EF4-FFF2-40B4-BE49-F238E27FC236}">
              <a16:creationId xmlns:a16="http://schemas.microsoft.com/office/drawing/2014/main" id="{00000000-0008-0000-03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5" name="Line 332">
          <a:extLst>
            <a:ext uri="{FF2B5EF4-FFF2-40B4-BE49-F238E27FC236}">
              <a16:creationId xmlns:a16="http://schemas.microsoft.com/office/drawing/2014/main" id="{00000000-0008-0000-0300-00004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6" name="Line 333">
          <a:extLst>
            <a:ext uri="{FF2B5EF4-FFF2-40B4-BE49-F238E27FC236}">
              <a16:creationId xmlns:a16="http://schemas.microsoft.com/office/drawing/2014/main" id="{00000000-0008-0000-0300-00004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7" name="Line 334">
          <a:extLst>
            <a:ext uri="{FF2B5EF4-FFF2-40B4-BE49-F238E27FC236}">
              <a16:creationId xmlns:a16="http://schemas.microsoft.com/office/drawing/2014/main" id="{00000000-0008-0000-0300-00004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8" name="Line 335">
          <a:extLst>
            <a:ext uri="{FF2B5EF4-FFF2-40B4-BE49-F238E27FC236}">
              <a16:creationId xmlns:a16="http://schemas.microsoft.com/office/drawing/2014/main" id="{00000000-0008-0000-0300-00004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9" name="Line 336">
          <a:extLst>
            <a:ext uri="{FF2B5EF4-FFF2-40B4-BE49-F238E27FC236}">
              <a16:creationId xmlns:a16="http://schemas.microsoft.com/office/drawing/2014/main" id="{00000000-0008-0000-0300-00004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0" name="Line 337">
          <a:extLst>
            <a:ext uri="{FF2B5EF4-FFF2-40B4-BE49-F238E27FC236}">
              <a16:creationId xmlns:a16="http://schemas.microsoft.com/office/drawing/2014/main" id="{00000000-0008-0000-0300-00004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1" name="Line 338">
          <a:extLst>
            <a:ext uri="{FF2B5EF4-FFF2-40B4-BE49-F238E27FC236}">
              <a16:creationId xmlns:a16="http://schemas.microsoft.com/office/drawing/2014/main" id="{00000000-0008-0000-0300-00004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2" name="Line 339">
          <a:extLst>
            <a:ext uri="{FF2B5EF4-FFF2-40B4-BE49-F238E27FC236}">
              <a16:creationId xmlns:a16="http://schemas.microsoft.com/office/drawing/2014/main" id="{00000000-0008-0000-0300-00004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3" name="Line 340">
          <a:extLst>
            <a:ext uri="{FF2B5EF4-FFF2-40B4-BE49-F238E27FC236}">
              <a16:creationId xmlns:a16="http://schemas.microsoft.com/office/drawing/2014/main" id="{00000000-0008-0000-0300-00004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4" name="Line 341">
          <a:extLst>
            <a:ext uri="{FF2B5EF4-FFF2-40B4-BE49-F238E27FC236}">
              <a16:creationId xmlns:a16="http://schemas.microsoft.com/office/drawing/2014/main" id="{00000000-0008-0000-0300-00004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5" name="Line 342">
          <a:extLst>
            <a:ext uri="{FF2B5EF4-FFF2-40B4-BE49-F238E27FC236}">
              <a16:creationId xmlns:a16="http://schemas.microsoft.com/office/drawing/2014/main" id="{00000000-0008-0000-0300-00004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6" name="Line 343">
          <a:extLst>
            <a:ext uri="{FF2B5EF4-FFF2-40B4-BE49-F238E27FC236}">
              <a16:creationId xmlns:a16="http://schemas.microsoft.com/office/drawing/2014/main" id="{00000000-0008-0000-0300-00005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7" name="Line 344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8" name="Line 345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9" name="Line 346">
          <a:extLst>
            <a:ext uri="{FF2B5EF4-FFF2-40B4-BE49-F238E27FC236}">
              <a16:creationId xmlns:a16="http://schemas.microsoft.com/office/drawing/2014/main" id="{00000000-0008-0000-0300-00005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0" name="Line 347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1" name="Line 348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2" name="Line 349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3" name="Line 350">
          <a:extLst>
            <a:ext uri="{FF2B5EF4-FFF2-40B4-BE49-F238E27FC236}">
              <a16:creationId xmlns:a16="http://schemas.microsoft.com/office/drawing/2014/main" id="{00000000-0008-0000-0300-00005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4" name="Line 351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5" name="Line 352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6" name="Line 353">
          <a:extLst>
            <a:ext uri="{FF2B5EF4-FFF2-40B4-BE49-F238E27FC236}">
              <a16:creationId xmlns:a16="http://schemas.microsoft.com/office/drawing/2014/main" id="{00000000-0008-0000-0300-00005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7" name="Line 354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8" name="Line 355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9" name="Line 356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0" name="Line 357">
          <a:extLst>
            <a:ext uri="{FF2B5EF4-FFF2-40B4-BE49-F238E27FC236}">
              <a16:creationId xmlns:a16="http://schemas.microsoft.com/office/drawing/2014/main" id="{00000000-0008-0000-0300-00005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1" name="Line 358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2" name="Line 359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3" name="Line 360">
          <a:extLst>
            <a:ext uri="{FF2B5EF4-FFF2-40B4-BE49-F238E27FC236}">
              <a16:creationId xmlns:a16="http://schemas.microsoft.com/office/drawing/2014/main" id="{00000000-0008-0000-0300-00006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4" name="Line 361">
          <a:extLst>
            <a:ext uri="{FF2B5EF4-FFF2-40B4-BE49-F238E27FC236}">
              <a16:creationId xmlns:a16="http://schemas.microsoft.com/office/drawing/2014/main" id="{00000000-0008-0000-0300-00006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5" name="Line 362">
          <a:extLst>
            <a:ext uri="{FF2B5EF4-FFF2-40B4-BE49-F238E27FC236}">
              <a16:creationId xmlns:a16="http://schemas.microsoft.com/office/drawing/2014/main" id="{00000000-0008-0000-0300-00006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6" name="Line 363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7" name="Line 364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8" name="Line 365">
          <a:extLst>
            <a:ext uri="{FF2B5EF4-FFF2-40B4-BE49-F238E27FC236}">
              <a16:creationId xmlns:a16="http://schemas.microsoft.com/office/drawing/2014/main" id="{00000000-0008-0000-0300-00006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9" name="Line 366">
          <a:extLst>
            <a:ext uri="{FF2B5EF4-FFF2-40B4-BE49-F238E27FC236}">
              <a16:creationId xmlns:a16="http://schemas.microsoft.com/office/drawing/2014/main" id="{00000000-0008-0000-0300-00006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0" name="Line 367">
          <a:extLst>
            <a:ext uri="{FF2B5EF4-FFF2-40B4-BE49-F238E27FC236}">
              <a16:creationId xmlns:a16="http://schemas.microsoft.com/office/drawing/2014/main" id="{00000000-0008-0000-0300-00006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1" name="Line 368">
          <a:extLst>
            <a:ext uri="{FF2B5EF4-FFF2-40B4-BE49-F238E27FC236}">
              <a16:creationId xmlns:a16="http://schemas.microsoft.com/office/drawing/2014/main" id="{00000000-0008-0000-0300-00006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2" name="Line 369">
          <a:extLst>
            <a:ext uri="{FF2B5EF4-FFF2-40B4-BE49-F238E27FC236}">
              <a16:creationId xmlns:a16="http://schemas.microsoft.com/office/drawing/2014/main" id="{00000000-0008-0000-0300-00006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3" name="Line 370">
          <a:extLst>
            <a:ext uri="{FF2B5EF4-FFF2-40B4-BE49-F238E27FC236}">
              <a16:creationId xmlns:a16="http://schemas.microsoft.com/office/drawing/2014/main" id="{00000000-0008-0000-0300-00006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4" name="Line 371">
          <a:extLst>
            <a:ext uri="{FF2B5EF4-FFF2-40B4-BE49-F238E27FC236}">
              <a16:creationId xmlns:a16="http://schemas.microsoft.com/office/drawing/2014/main" id="{00000000-0008-0000-0300-00006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5" name="Line 372">
          <a:extLst>
            <a:ext uri="{FF2B5EF4-FFF2-40B4-BE49-F238E27FC236}">
              <a16:creationId xmlns:a16="http://schemas.microsoft.com/office/drawing/2014/main" id="{00000000-0008-0000-0300-00006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6" name="Line 373">
          <a:extLst>
            <a:ext uri="{FF2B5EF4-FFF2-40B4-BE49-F238E27FC236}">
              <a16:creationId xmlns:a16="http://schemas.microsoft.com/office/drawing/2014/main" id="{00000000-0008-0000-0300-00006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7" name="Line 374">
          <a:extLst>
            <a:ext uri="{FF2B5EF4-FFF2-40B4-BE49-F238E27FC236}">
              <a16:creationId xmlns:a16="http://schemas.microsoft.com/office/drawing/2014/main" id="{00000000-0008-0000-0300-00006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8" name="Line 375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9" name="Line 376">
          <a:extLst>
            <a:ext uri="{FF2B5EF4-FFF2-40B4-BE49-F238E27FC236}">
              <a16:creationId xmlns:a16="http://schemas.microsoft.com/office/drawing/2014/main" id="{00000000-0008-0000-0300-00007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0" name="Line 377">
          <a:extLst>
            <a:ext uri="{FF2B5EF4-FFF2-40B4-BE49-F238E27FC236}">
              <a16:creationId xmlns:a16="http://schemas.microsoft.com/office/drawing/2014/main" id="{00000000-0008-0000-0300-00007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1" name="Line 378">
          <a:extLst>
            <a:ext uri="{FF2B5EF4-FFF2-40B4-BE49-F238E27FC236}">
              <a16:creationId xmlns:a16="http://schemas.microsoft.com/office/drawing/2014/main" id="{00000000-0008-0000-0300-00007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2" name="Line 379">
          <a:extLst>
            <a:ext uri="{FF2B5EF4-FFF2-40B4-BE49-F238E27FC236}">
              <a16:creationId xmlns:a16="http://schemas.microsoft.com/office/drawing/2014/main" id="{00000000-0008-0000-0300-00007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3" name="Line 380">
          <a:extLst>
            <a:ext uri="{FF2B5EF4-FFF2-40B4-BE49-F238E27FC236}">
              <a16:creationId xmlns:a16="http://schemas.microsoft.com/office/drawing/2014/main" id="{00000000-0008-0000-0300-00007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4" name="Line 381">
          <a:extLst>
            <a:ext uri="{FF2B5EF4-FFF2-40B4-BE49-F238E27FC236}">
              <a16:creationId xmlns:a16="http://schemas.microsoft.com/office/drawing/2014/main" id="{00000000-0008-0000-0300-00007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5" name="Line 382">
          <a:extLst>
            <a:ext uri="{FF2B5EF4-FFF2-40B4-BE49-F238E27FC236}">
              <a16:creationId xmlns:a16="http://schemas.microsoft.com/office/drawing/2014/main" id="{00000000-0008-0000-0300-00007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6" name="Line 383">
          <a:extLst>
            <a:ext uri="{FF2B5EF4-FFF2-40B4-BE49-F238E27FC236}">
              <a16:creationId xmlns:a16="http://schemas.microsoft.com/office/drawing/2014/main" id="{00000000-0008-0000-0300-00007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7" name="Line 384">
          <a:extLst>
            <a:ext uri="{FF2B5EF4-FFF2-40B4-BE49-F238E27FC236}">
              <a16:creationId xmlns:a16="http://schemas.microsoft.com/office/drawing/2014/main" id="{00000000-0008-0000-0300-00007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8" name="Line 385">
          <a:extLst>
            <a:ext uri="{FF2B5EF4-FFF2-40B4-BE49-F238E27FC236}">
              <a16:creationId xmlns:a16="http://schemas.microsoft.com/office/drawing/2014/main" id="{00000000-0008-0000-0300-00007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9" name="Line 386">
          <a:extLst>
            <a:ext uri="{FF2B5EF4-FFF2-40B4-BE49-F238E27FC236}">
              <a16:creationId xmlns:a16="http://schemas.microsoft.com/office/drawing/2014/main" id="{00000000-0008-0000-0300-00007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0" name="Line 387">
          <a:extLst>
            <a:ext uri="{FF2B5EF4-FFF2-40B4-BE49-F238E27FC236}">
              <a16:creationId xmlns:a16="http://schemas.microsoft.com/office/drawing/2014/main" id="{00000000-0008-0000-0300-00007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1" name="Line 388">
          <a:extLst>
            <a:ext uri="{FF2B5EF4-FFF2-40B4-BE49-F238E27FC236}">
              <a16:creationId xmlns:a16="http://schemas.microsoft.com/office/drawing/2014/main" id="{00000000-0008-0000-0300-00007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2" name="Line 389">
          <a:extLst>
            <a:ext uri="{FF2B5EF4-FFF2-40B4-BE49-F238E27FC236}">
              <a16:creationId xmlns:a16="http://schemas.microsoft.com/office/drawing/2014/main" id="{00000000-0008-0000-0300-00007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3" name="Line 390">
          <a:extLst>
            <a:ext uri="{FF2B5EF4-FFF2-40B4-BE49-F238E27FC236}">
              <a16:creationId xmlns:a16="http://schemas.microsoft.com/office/drawing/2014/main" id="{00000000-0008-0000-0300-00007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4" name="Line 391">
          <a:extLst>
            <a:ext uri="{FF2B5EF4-FFF2-40B4-BE49-F238E27FC236}">
              <a16:creationId xmlns:a16="http://schemas.microsoft.com/office/drawing/2014/main" id="{00000000-0008-0000-0300-00008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5" name="Line 392">
          <a:extLst>
            <a:ext uri="{FF2B5EF4-FFF2-40B4-BE49-F238E27FC236}">
              <a16:creationId xmlns:a16="http://schemas.microsoft.com/office/drawing/2014/main" id="{00000000-0008-0000-0300-00008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6" name="Line 393">
          <a:extLst>
            <a:ext uri="{FF2B5EF4-FFF2-40B4-BE49-F238E27FC236}">
              <a16:creationId xmlns:a16="http://schemas.microsoft.com/office/drawing/2014/main" id="{00000000-0008-0000-0300-00008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7" name="Line 394">
          <a:extLst>
            <a:ext uri="{FF2B5EF4-FFF2-40B4-BE49-F238E27FC236}">
              <a16:creationId xmlns:a16="http://schemas.microsoft.com/office/drawing/2014/main" id="{00000000-0008-0000-0300-00008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8" name="Line 395">
          <a:extLst>
            <a:ext uri="{FF2B5EF4-FFF2-40B4-BE49-F238E27FC236}">
              <a16:creationId xmlns:a16="http://schemas.microsoft.com/office/drawing/2014/main" id="{00000000-0008-0000-0300-00008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9" name="Line 396">
          <a:extLst>
            <a:ext uri="{FF2B5EF4-FFF2-40B4-BE49-F238E27FC236}">
              <a16:creationId xmlns:a16="http://schemas.microsoft.com/office/drawing/2014/main" id="{00000000-0008-0000-0300-00008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0" name="Line 397">
          <a:extLst>
            <a:ext uri="{FF2B5EF4-FFF2-40B4-BE49-F238E27FC236}">
              <a16:creationId xmlns:a16="http://schemas.microsoft.com/office/drawing/2014/main" id="{00000000-0008-0000-0300-00008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1" name="Line 398">
          <a:extLst>
            <a:ext uri="{FF2B5EF4-FFF2-40B4-BE49-F238E27FC236}">
              <a16:creationId xmlns:a16="http://schemas.microsoft.com/office/drawing/2014/main" id="{00000000-0008-0000-0300-00008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2" name="Line 399">
          <a:extLst>
            <a:ext uri="{FF2B5EF4-FFF2-40B4-BE49-F238E27FC236}">
              <a16:creationId xmlns:a16="http://schemas.microsoft.com/office/drawing/2014/main" id="{00000000-0008-0000-0300-00008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3" name="Line 400">
          <a:extLst>
            <a:ext uri="{FF2B5EF4-FFF2-40B4-BE49-F238E27FC236}">
              <a16:creationId xmlns:a16="http://schemas.microsoft.com/office/drawing/2014/main" id="{00000000-0008-0000-0300-00008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4" name="Line 401">
          <a:extLst>
            <a:ext uri="{FF2B5EF4-FFF2-40B4-BE49-F238E27FC236}">
              <a16:creationId xmlns:a16="http://schemas.microsoft.com/office/drawing/2014/main" id="{00000000-0008-0000-0300-00008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5" name="Line 402">
          <a:extLst>
            <a:ext uri="{FF2B5EF4-FFF2-40B4-BE49-F238E27FC236}">
              <a16:creationId xmlns:a16="http://schemas.microsoft.com/office/drawing/2014/main" id="{00000000-0008-0000-0300-00008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6" name="Line 403">
          <a:extLst>
            <a:ext uri="{FF2B5EF4-FFF2-40B4-BE49-F238E27FC236}">
              <a16:creationId xmlns:a16="http://schemas.microsoft.com/office/drawing/2014/main" id="{00000000-0008-0000-0300-00008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7" name="Line 404">
          <a:extLst>
            <a:ext uri="{FF2B5EF4-FFF2-40B4-BE49-F238E27FC236}">
              <a16:creationId xmlns:a16="http://schemas.microsoft.com/office/drawing/2014/main" id="{00000000-0008-0000-0300-00008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8" name="Line 405">
          <a:extLst>
            <a:ext uri="{FF2B5EF4-FFF2-40B4-BE49-F238E27FC236}">
              <a16:creationId xmlns:a16="http://schemas.microsoft.com/office/drawing/2014/main" id="{00000000-0008-0000-0300-00008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9" name="Line 406">
          <a:extLst>
            <a:ext uri="{FF2B5EF4-FFF2-40B4-BE49-F238E27FC236}">
              <a16:creationId xmlns:a16="http://schemas.microsoft.com/office/drawing/2014/main" id="{00000000-0008-0000-0300-00008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0" name="Line 407">
          <a:extLst>
            <a:ext uri="{FF2B5EF4-FFF2-40B4-BE49-F238E27FC236}">
              <a16:creationId xmlns:a16="http://schemas.microsoft.com/office/drawing/2014/main" id="{00000000-0008-0000-0300-00009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1" name="Line 408">
          <a:extLst>
            <a:ext uri="{FF2B5EF4-FFF2-40B4-BE49-F238E27FC236}">
              <a16:creationId xmlns:a16="http://schemas.microsoft.com/office/drawing/2014/main" id="{00000000-0008-0000-0300-00009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2" name="Line 409">
          <a:extLst>
            <a:ext uri="{FF2B5EF4-FFF2-40B4-BE49-F238E27FC236}">
              <a16:creationId xmlns:a16="http://schemas.microsoft.com/office/drawing/2014/main" id="{00000000-0008-0000-0300-00009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3" name="Line 410">
          <a:extLst>
            <a:ext uri="{FF2B5EF4-FFF2-40B4-BE49-F238E27FC236}">
              <a16:creationId xmlns:a16="http://schemas.microsoft.com/office/drawing/2014/main" id="{00000000-0008-0000-0300-00009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4" name="Line 411">
          <a:extLst>
            <a:ext uri="{FF2B5EF4-FFF2-40B4-BE49-F238E27FC236}">
              <a16:creationId xmlns:a16="http://schemas.microsoft.com/office/drawing/2014/main" id="{00000000-0008-0000-0300-00009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5" name="Line 412">
          <a:extLst>
            <a:ext uri="{FF2B5EF4-FFF2-40B4-BE49-F238E27FC236}">
              <a16:creationId xmlns:a16="http://schemas.microsoft.com/office/drawing/2014/main" id="{00000000-0008-0000-0300-00009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6" name="Line 413">
          <a:extLst>
            <a:ext uri="{FF2B5EF4-FFF2-40B4-BE49-F238E27FC236}">
              <a16:creationId xmlns:a16="http://schemas.microsoft.com/office/drawing/2014/main" id="{00000000-0008-0000-0300-00009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7" name="Line 414">
          <a:extLst>
            <a:ext uri="{FF2B5EF4-FFF2-40B4-BE49-F238E27FC236}">
              <a16:creationId xmlns:a16="http://schemas.microsoft.com/office/drawing/2014/main" id="{00000000-0008-0000-0300-00009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8" name="Line 415">
          <a:extLst>
            <a:ext uri="{FF2B5EF4-FFF2-40B4-BE49-F238E27FC236}">
              <a16:creationId xmlns:a16="http://schemas.microsoft.com/office/drawing/2014/main" id="{00000000-0008-0000-0300-00009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9" name="Line 416">
          <a:extLst>
            <a:ext uri="{FF2B5EF4-FFF2-40B4-BE49-F238E27FC236}">
              <a16:creationId xmlns:a16="http://schemas.microsoft.com/office/drawing/2014/main" id="{00000000-0008-0000-0300-00009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0" name="Line 417">
          <a:extLst>
            <a:ext uri="{FF2B5EF4-FFF2-40B4-BE49-F238E27FC236}">
              <a16:creationId xmlns:a16="http://schemas.microsoft.com/office/drawing/2014/main" id="{00000000-0008-0000-0300-00009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1" name="Line 418">
          <a:extLst>
            <a:ext uri="{FF2B5EF4-FFF2-40B4-BE49-F238E27FC236}">
              <a16:creationId xmlns:a16="http://schemas.microsoft.com/office/drawing/2014/main" id="{00000000-0008-0000-0300-00009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2" name="Line 419">
          <a:extLst>
            <a:ext uri="{FF2B5EF4-FFF2-40B4-BE49-F238E27FC236}">
              <a16:creationId xmlns:a16="http://schemas.microsoft.com/office/drawing/2014/main" id="{00000000-0008-0000-0300-00009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3" name="Line 420">
          <a:extLst>
            <a:ext uri="{FF2B5EF4-FFF2-40B4-BE49-F238E27FC236}">
              <a16:creationId xmlns:a16="http://schemas.microsoft.com/office/drawing/2014/main" id="{00000000-0008-0000-0300-00009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4" name="Line 421">
          <a:extLst>
            <a:ext uri="{FF2B5EF4-FFF2-40B4-BE49-F238E27FC236}">
              <a16:creationId xmlns:a16="http://schemas.microsoft.com/office/drawing/2014/main" id="{00000000-0008-0000-0300-00009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5" name="Line 422">
          <a:extLst>
            <a:ext uri="{FF2B5EF4-FFF2-40B4-BE49-F238E27FC236}">
              <a16:creationId xmlns:a16="http://schemas.microsoft.com/office/drawing/2014/main" id="{00000000-0008-0000-0300-00009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6" name="Line 423">
          <a:extLst>
            <a:ext uri="{FF2B5EF4-FFF2-40B4-BE49-F238E27FC236}">
              <a16:creationId xmlns:a16="http://schemas.microsoft.com/office/drawing/2014/main" id="{00000000-0008-0000-0300-0000A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7" name="Line 424">
          <a:extLst>
            <a:ext uri="{FF2B5EF4-FFF2-40B4-BE49-F238E27FC236}">
              <a16:creationId xmlns:a16="http://schemas.microsoft.com/office/drawing/2014/main" id="{00000000-0008-0000-0300-0000A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8" name="Line 425">
          <a:extLst>
            <a:ext uri="{FF2B5EF4-FFF2-40B4-BE49-F238E27FC236}">
              <a16:creationId xmlns:a16="http://schemas.microsoft.com/office/drawing/2014/main" id="{00000000-0008-0000-0300-0000A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9" name="Line 426">
          <a:extLst>
            <a:ext uri="{FF2B5EF4-FFF2-40B4-BE49-F238E27FC236}">
              <a16:creationId xmlns:a16="http://schemas.microsoft.com/office/drawing/2014/main" id="{00000000-0008-0000-0300-0000A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0" name="Line 427">
          <a:extLst>
            <a:ext uri="{FF2B5EF4-FFF2-40B4-BE49-F238E27FC236}">
              <a16:creationId xmlns:a16="http://schemas.microsoft.com/office/drawing/2014/main" id="{00000000-0008-0000-0300-0000A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1" name="Line 428">
          <a:extLst>
            <a:ext uri="{FF2B5EF4-FFF2-40B4-BE49-F238E27FC236}">
              <a16:creationId xmlns:a16="http://schemas.microsoft.com/office/drawing/2014/main" id="{00000000-0008-0000-0300-0000A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2" name="Line 429">
          <a:extLst>
            <a:ext uri="{FF2B5EF4-FFF2-40B4-BE49-F238E27FC236}">
              <a16:creationId xmlns:a16="http://schemas.microsoft.com/office/drawing/2014/main" id="{00000000-0008-0000-0300-0000A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3" name="Line 430">
          <a:extLst>
            <a:ext uri="{FF2B5EF4-FFF2-40B4-BE49-F238E27FC236}">
              <a16:creationId xmlns:a16="http://schemas.microsoft.com/office/drawing/2014/main" id="{00000000-0008-0000-0300-0000A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4" name="Line 431">
          <a:extLst>
            <a:ext uri="{FF2B5EF4-FFF2-40B4-BE49-F238E27FC236}">
              <a16:creationId xmlns:a16="http://schemas.microsoft.com/office/drawing/2014/main" id="{00000000-0008-0000-0300-0000A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5" name="Line 432">
          <a:extLst>
            <a:ext uri="{FF2B5EF4-FFF2-40B4-BE49-F238E27FC236}">
              <a16:creationId xmlns:a16="http://schemas.microsoft.com/office/drawing/2014/main" id="{00000000-0008-0000-0300-0000A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6" name="Line 433">
          <a:extLst>
            <a:ext uri="{FF2B5EF4-FFF2-40B4-BE49-F238E27FC236}">
              <a16:creationId xmlns:a16="http://schemas.microsoft.com/office/drawing/2014/main" id="{00000000-0008-0000-0300-0000A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7" name="Line 434">
          <a:extLst>
            <a:ext uri="{FF2B5EF4-FFF2-40B4-BE49-F238E27FC236}">
              <a16:creationId xmlns:a16="http://schemas.microsoft.com/office/drawing/2014/main" id="{00000000-0008-0000-0300-0000A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8" name="Line 435">
          <a:extLst>
            <a:ext uri="{FF2B5EF4-FFF2-40B4-BE49-F238E27FC236}">
              <a16:creationId xmlns:a16="http://schemas.microsoft.com/office/drawing/2014/main" id="{00000000-0008-0000-0300-0000A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9" name="Line 436">
          <a:extLst>
            <a:ext uri="{FF2B5EF4-FFF2-40B4-BE49-F238E27FC236}">
              <a16:creationId xmlns:a16="http://schemas.microsoft.com/office/drawing/2014/main" id="{00000000-0008-0000-0300-0000A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0" name="Line 437">
          <a:extLst>
            <a:ext uri="{FF2B5EF4-FFF2-40B4-BE49-F238E27FC236}">
              <a16:creationId xmlns:a16="http://schemas.microsoft.com/office/drawing/2014/main" id="{00000000-0008-0000-0300-0000A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1" name="Line 438">
          <a:extLst>
            <a:ext uri="{FF2B5EF4-FFF2-40B4-BE49-F238E27FC236}">
              <a16:creationId xmlns:a16="http://schemas.microsoft.com/office/drawing/2014/main" id="{00000000-0008-0000-0300-0000A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2" name="Line 439">
          <a:extLst>
            <a:ext uri="{FF2B5EF4-FFF2-40B4-BE49-F238E27FC236}">
              <a16:creationId xmlns:a16="http://schemas.microsoft.com/office/drawing/2014/main" id="{00000000-0008-0000-0300-0000B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3" name="Line 440">
          <a:extLst>
            <a:ext uri="{FF2B5EF4-FFF2-40B4-BE49-F238E27FC236}">
              <a16:creationId xmlns:a16="http://schemas.microsoft.com/office/drawing/2014/main" id="{00000000-0008-0000-0300-0000B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4" name="Line 441">
          <a:extLst>
            <a:ext uri="{FF2B5EF4-FFF2-40B4-BE49-F238E27FC236}">
              <a16:creationId xmlns:a16="http://schemas.microsoft.com/office/drawing/2014/main" id="{00000000-0008-0000-0300-0000B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5" name="Line 442">
          <a:extLst>
            <a:ext uri="{FF2B5EF4-FFF2-40B4-BE49-F238E27FC236}">
              <a16:creationId xmlns:a16="http://schemas.microsoft.com/office/drawing/2014/main" id="{00000000-0008-0000-0300-0000B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6" name="Line 443">
          <a:extLst>
            <a:ext uri="{FF2B5EF4-FFF2-40B4-BE49-F238E27FC236}">
              <a16:creationId xmlns:a16="http://schemas.microsoft.com/office/drawing/2014/main" id="{00000000-0008-0000-0300-0000B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7" name="Line 444">
          <a:extLst>
            <a:ext uri="{FF2B5EF4-FFF2-40B4-BE49-F238E27FC236}">
              <a16:creationId xmlns:a16="http://schemas.microsoft.com/office/drawing/2014/main" id="{00000000-0008-0000-0300-0000B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8" name="Line 445">
          <a:extLst>
            <a:ext uri="{FF2B5EF4-FFF2-40B4-BE49-F238E27FC236}">
              <a16:creationId xmlns:a16="http://schemas.microsoft.com/office/drawing/2014/main" id="{00000000-0008-0000-0300-0000B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9" name="Line 446">
          <a:extLst>
            <a:ext uri="{FF2B5EF4-FFF2-40B4-BE49-F238E27FC236}">
              <a16:creationId xmlns:a16="http://schemas.microsoft.com/office/drawing/2014/main" id="{00000000-0008-0000-0300-0000B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0" name="Line 447">
          <a:extLst>
            <a:ext uri="{FF2B5EF4-FFF2-40B4-BE49-F238E27FC236}">
              <a16:creationId xmlns:a16="http://schemas.microsoft.com/office/drawing/2014/main" id="{00000000-0008-0000-0300-0000B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1" name="Line 448">
          <a:extLst>
            <a:ext uri="{FF2B5EF4-FFF2-40B4-BE49-F238E27FC236}">
              <a16:creationId xmlns:a16="http://schemas.microsoft.com/office/drawing/2014/main" id="{00000000-0008-0000-0300-0000B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2" name="Line 449">
          <a:extLst>
            <a:ext uri="{FF2B5EF4-FFF2-40B4-BE49-F238E27FC236}">
              <a16:creationId xmlns:a16="http://schemas.microsoft.com/office/drawing/2014/main" id="{00000000-0008-0000-0300-0000B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3" name="Line 450">
          <a:extLst>
            <a:ext uri="{FF2B5EF4-FFF2-40B4-BE49-F238E27FC236}">
              <a16:creationId xmlns:a16="http://schemas.microsoft.com/office/drawing/2014/main" id="{00000000-0008-0000-0300-0000B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4" name="Line 451">
          <a:extLst>
            <a:ext uri="{FF2B5EF4-FFF2-40B4-BE49-F238E27FC236}">
              <a16:creationId xmlns:a16="http://schemas.microsoft.com/office/drawing/2014/main" id="{00000000-0008-0000-0300-0000B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5" name="Line 452">
          <a:extLst>
            <a:ext uri="{FF2B5EF4-FFF2-40B4-BE49-F238E27FC236}">
              <a16:creationId xmlns:a16="http://schemas.microsoft.com/office/drawing/2014/main" id="{00000000-0008-0000-0300-0000B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6" name="Line 453">
          <a:extLst>
            <a:ext uri="{FF2B5EF4-FFF2-40B4-BE49-F238E27FC236}">
              <a16:creationId xmlns:a16="http://schemas.microsoft.com/office/drawing/2014/main" id="{00000000-0008-0000-0300-0000B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7" name="Line 454">
          <a:extLst>
            <a:ext uri="{FF2B5EF4-FFF2-40B4-BE49-F238E27FC236}">
              <a16:creationId xmlns:a16="http://schemas.microsoft.com/office/drawing/2014/main" id="{00000000-0008-0000-0300-0000B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8" name="Line 455">
          <a:extLst>
            <a:ext uri="{FF2B5EF4-FFF2-40B4-BE49-F238E27FC236}">
              <a16:creationId xmlns:a16="http://schemas.microsoft.com/office/drawing/2014/main" id="{00000000-0008-0000-0300-0000C0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9" name="Line 456">
          <a:extLst>
            <a:ext uri="{FF2B5EF4-FFF2-40B4-BE49-F238E27FC236}">
              <a16:creationId xmlns:a16="http://schemas.microsoft.com/office/drawing/2014/main" id="{00000000-0008-0000-0300-0000C1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0" name="Line 457">
          <a:extLst>
            <a:ext uri="{FF2B5EF4-FFF2-40B4-BE49-F238E27FC236}">
              <a16:creationId xmlns:a16="http://schemas.microsoft.com/office/drawing/2014/main" id="{00000000-0008-0000-0300-0000C2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1" name="Line 458">
          <a:extLst>
            <a:ext uri="{FF2B5EF4-FFF2-40B4-BE49-F238E27FC236}">
              <a16:creationId xmlns:a16="http://schemas.microsoft.com/office/drawing/2014/main" id="{00000000-0008-0000-0300-0000C3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2" name="Line 459">
          <a:extLst>
            <a:ext uri="{FF2B5EF4-FFF2-40B4-BE49-F238E27FC236}">
              <a16:creationId xmlns:a16="http://schemas.microsoft.com/office/drawing/2014/main" id="{00000000-0008-0000-0300-0000C4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3" name="Line 460">
          <a:extLst>
            <a:ext uri="{FF2B5EF4-FFF2-40B4-BE49-F238E27FC236}">
              <a16:creationId xmlns:a16="http://schemas.microsoft.com/office/drawing/2014/main" id="{00000000-0008-0000-0300-0000C5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4" name="Line 461">
          <a:extLst>
            <a:ext uri="{FF2B5EF4-FFF2-40B4-BE49-F238E27FC236}">
              <a16:creationId xmlns:a16="http://schemas.microsoft.com/office/drawing/2014/main" id="{00000000-0008-0000-0300-0000C6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5" name="Line 462">
          <a:extLst>
            <a:ext uri="{FF2B5EF4-FFF2-40B4-BE49-F238E27FC236}">
              <a16:creationId xmlns:a16="http://schemas.microsoft.com/office/drawing/2014/main" id="{00000000-0008-0000-0300-0000C7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6" name="Line 463">
          <a:extLst>
            <a:ext uri="{FF2B5EF4-FFF2-40B4-BE49-F238E27FC236}">
              <a16:creationId xmlns:a16="http://schemas.microsoft.com/office/drawing/2014/main" id="{00000000-0008-0000-0300-0000C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7" name="Line 464">
          <a:extLst>
            <a:ext uri="{FF2B5EF4-FFF2-40B4-BE49-F238E27FC236}">
              <a16:creationId xmlns:a16="http://schemas.microsoft.com/office/drawing/2014/main" id="{00000000-0008-0000-0300-0000C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8" name="Line 465">
          <a:extLst>
            <a:ext uri="{FF2B5EF4-FFF2-40B4-BE49-F238E27FC236}">
              <a16:creationId xmlns:a16="http://schemas.microsoft.com/office/drawing/2014/main" id="{00000000-0008-0000-0300-0000CA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9" name="Line 466">
          <a:extLst>
            <a:ext uri="{FF2B5EF4-FFF2-40B4-BE49-F238E27FC236}">
              <a16:creationId xmlns:a16="http://schemas.microsoft.com/office/drawing/2014/main" id="{00000000-0008-0000-0300-0000CB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0" name="Line 467">
          <a:extLst>
            <a:ext uri="{FF2B5EF4-FFF2-40B4-BE49-F238E27FC236}">
              <a16:creationId xmlns:a16="http://schemas.microsoft.com/office/drawing/2014/main" id="{00000000-0008-0000-0300-0000CC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1" name="Line 468">
          <a:extLst>
            <a:ext uri="{FF2B5EF4-FFF2-40B4-BE49-F238E27FC236}">
              <a16:creationId xmlns:a16="http://schemas.microsoft.com/office/drawing/2014/main" id="{00000000-0008-0000-0300-0000C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2" name="Line 469">
          <a:extLst>
            <a:ext uri="{FF2B5EF4-FFF2-40B4-BE49-F238E27FC236}">
              <a16:creationId xmlns:a16="http://schemas.microsoft.com/office/drawing/2014/main" id="{00000000-0008-0000-0300-0000C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3" name="Line 470">
          <a:extLst>
            <a:ext uri="{FF2B5EF4-FFF2-40B4-BE49-F238E27FC236}">
              <a16:creationId xmlns:a16="http://schemas.microsoft.com/office/drawing/2014/main" id="{00000000-0008-0000-0300-0000CF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4" name="Line 471">
          <a:extLst>
            <a:ext uri="{FF2B5EF4-FFF2-40B4-BE49-F238E27FC236}">
              <a16:creationId xmlns:a16="http://schemas.microsoft.com/office/drawing/2014/main" id="{00000000-0008-0000-0300-0000D0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5" name="Line 472">
          <a:extLst>
            <a:ext uri="{FF2B5EF4-FFF2-40B4-BE49-F238E27FC236}">
              <a16:creationId xmlns:a16="http://schemas.microsoft.com/office/drawing/2014/main" id="{00000000-0008-0000-0300-0000D1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6" name="Line 473">
          <a:extLst>
            <a:ext uri="{FF2B5EF4-FFF2-40B4-BE49-F238E27FC236}">
              <a16:creationId xmlns:a16="http://schemas.microsoft.com/office/drawing/2014/main" id="{00000000-0008-0000-0300-0000D2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7" name="Line 474">
          <a:extLst>
            <a:ext uri="{FF2B5EF4-FFF2-40B4-BE49-F238E27FC236}">
              <a16:creationId xmlns:a16="http://schemas.microsoft.com/office/drawing/2014/main" id="{00000000-0008-0000-0300-0000D3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8" name="Line 475">
          <a:extLst>
            <a:ext uri="{FF2B5EF4-FFF2-40B4-BE49-F238E27FC236}">
              <a16:creationId xmlns:a16="http://schemas.microsoft.com/office/drawing/2014/main" id="{00000000-0008-0000-0300-0000D4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9" name="Line 476">
          <a:extLst>
            <a:ext uri="{FF2B5EF4-FFF2-40B4-BE49-F238E27FC236}">
              <a16:creationId xmlns:a16="http://schemas.microsoft.com/office/drawing/2014/main" id="{00000000-0008-0000-0300-0000D5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0" name="Line 477">
          <a:extLst>
            <a:ext uri="{FF2B5EF4-FFF2-40B4-BE49-F238E27FC236}">
              <a16:creationId xmlns:a16="http://schemas.microsoft.com/office/drawing/2014/main" id="{00000000-0008-0000-0300-0000D6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1" name="Line 478">
          <a:extLst>
            <a:ext uri="{FF2B5EF4-FFF2-40B4-BE49-F238E27FC236}">
              <a16:creationId xmlns:a16="http://schemas.microsoft.com/office/drawing/2014/main" id="{00000000-0008-0000-0300-0000D7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2" name="Line 479">
          <a:extLst>
            <a:ext uri="{FF2B5EF4-FFF2-40B4-BE49-F238E27FC236}">
              <a16:creationId xmlns:a16="http://schemas.microsoft.com/office/drawing/2014/main" id="{00000000-0008-0000-0300-0000D8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3" name="Line 480">
          <a:extLst>
            <a:ext uri="{FF2B5EF4-FFF2-40B4-BE49-F238E27FC236}">
              <a16:creationId xmlns:a16="http://schemas.microsoft.com/office/drawing/2014/main" id="{00000000-0008-0000-0300-0000D9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4" name="Line 481">
          <a:extLst>
            <a:ext uri="{FF2B5EF4-FFF2-40B4-BE49-F238E27FC236}">
              <a16:creationId xmlns:a16="http://schemas.microsoft.com/office/drawing/2014/main" id="{00000000-0008-0000-0300-0000D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5" name="Line 482">
          <a:extLst>
            <a:ext uri="{FF2B5EF4-FFF2-40B4-BE49-F238E27FC236}">
              <a16:creationId xmlns:a16="http://schemas.microsoft.com/office/drawing/2014/main" id="{00000000-0008-0000-0300-0000DB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6" name="Line 483">
          <a:extLst>
            <a:ext uri="{FF2B5EF4-FFF2-40B4-BE49-F238E27FC236}">
              <a16:creationId xmlns:a16="http://schemas.microsoft.com/office/drawing/2014/main" id="{00000000-0008-0000-0300-0000DC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7" name="Line 484">
          <a:extLst>
            <a:ext uri="{FF2B5EF4-FFF2-40B4-BE49-F238E27FC236}">
              <a16:creationId xmlns:a16="http://schemas.microsoft.com/office/drawing/2014/main" id="{00000000-0008-0000-0300-0000DD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8" name="Line 485">
          <a:extLst>
            <a:ext uri="{FF2B5EF4-FFF2-40B4-BE49-F238E27FC236}">
              <a16:creationId xmlns:a16="http://schemas.microsoft.com/office/drawing/2014/main" id="{00000000-0008-0000-0300-0000DE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9" name="Line 486">
          <a:extLst>
            <a:ext uri="{FF2B5EF4-FFF2-40B4-BE49-F238E27FC236}">
              <a16:creationId xmlns:a16="http://schemas.microsoft.com/office/drawing/2014/main" id="{00000000-0008-0000-0300-0000D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0" name="Line 487">
          <a:extLst>
            <a:ext uri="{FF2B5EF4-FFF2-40B4-BE49-F238E27FC236}">
              <a16:creationId xmlns:a16="http://schemas.microsoft.com/office/drawing/2014/main" id="{00000000-0008-0000-0300-0000E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1" name="Line 488">
          <a:extLst>
            <a:ext uri="{FF2B5EF4-FFF2-40B4-BE49-F238E27FC236}">
              <a16:creationId xmlns:a16="http://schemas.microsoft.com/office/drawing/2014/main" id="{00000000-0008-0000-0300-0000E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2" name="Line 489">
          <a:extLst>
            <a:ext uri="{FF2B5EF4-FFF2-40B4-BE49-F238E27FC236}">
              <a16:creationId xmlns:a16="http://schemas.microsoft.com/office/drawing/2014/main" id="{00000000-0008-0000-0300-0000E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3" name="Line 490">
          <a:extLst>
            <a:ext uri="{FF2B5EF4-FFF2-40B4-BE49-F238E27FC236}">
              <a16:creationId xmlns:a16="http://schemas.microsoft.com/office/drawing/2014/main" id="{00000000-0008-0000-0300-0000E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4" name="Line 491">
          <a:extLst>
            <a:ext uri="{FF2B5EF4-FFF2-40B4-BE49-F238E27FC236}">
              <a16:creationId xmlns:a16="http://schemas.microsoft.com/office/drawing/2014/main" id="{00000000-0008-0000-0300-0000E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5" name="Line 492">
          <a:extLst>
            <a:ext uri="{FF2B5EF4-FFF2-40B4-BE49-F238E27FC236}">
              <a16:creationId xmlns:a16="http://schemas.microsoft.com/office/drawing/2014/main" id="{00000000-0008-0000-0300-0000E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6" name="Line 493">
          <a:extLst>
            <a:ext uri="{FF2B5EF4-FFF2-40B4-BE49-F238E27FC236}">
              <a16:creationId xmlns:a16="http://schemas.microsoft.com/office/drawing/2014/main" id="{00000000-0008-0000-0300-0000E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7" name="Line 494">
          <a:extLst>
            <a:ext uri="{FF2B5EF4-FFF2-40B4-BE49-F238E27FC236}">
              <a16:creationId xmlns:a16="http://schemas.microsoft.com/office/drawing/2014/main" id="{00000000-0008-0000-0300-0000E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8" name="Line 495">
          <a:extLst>
            <a:ext uri="{FF2B5EF4-FFF2-40B4-BE49-F238E27FC236}">
              <a16:creationId xmlns:a16="http://schemas.microsoft.com/office/drawing/2014/main" id="{00000000-0008-0000-0300-0000E8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9" name="Line 496">
          <a:extLst>
            <a:ext uri="{FF2B5EF4-FFF2-40B4-BE49-F238E27FC236}">
              <a16:creationId xmlns:a16="http://schemas.microsoft.com/office/drawing/2014/main" id="{00000000-0008-0000-0300-0000E9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0" name="Line 497">
          <a:extLst>
            <a:ext uri="{FF2B5EF4-FFF2-40B4-BE49-F238E27FC236}">
              <a16:creationId xmlns:a16="http://schemas.microsoft.com/office/drawing/2014/main" id="{00000000-0008-0000-0300-0000EA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1" name="Line 498">
          <a:extLst>
            <a:ext uri="{FF2B5EF4-FFF2-40B4-BE49-F238E27FC236}">
              <a16:creationId xmlns:a16="http://schemas.microsoft.com/office/drawing/2014/main" id="{00000000-0008-0000-0300-0000E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2" name="Line 499">
          <a:extLst>
            <a:ext uri="{FF2B5EF4-FFF2-40B4-BE49-F238E27FC236}">
              <a16:creationId xmlns:a16="http://schemas.microsoft.com/office/drawing/2014/main" id="{00000000-0008-0000-0300-0000E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3" name="Line 500">
          <a:extLst>
            <a:ext uri="{FF2B5EF4-FFF2-40B4-BE49-F238E27FC236}">
              <a16:creationId xmlns:a16="http://schemas.microsoft.com/office/drawing/2014/main" id="{00000000-0008-0000-0300-0000ED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4" name="Line 501">
          <a:extLst>
            <a:ext uri="{FF2B5EF4-FFF2-40B4-BE49-F238E27FC236}">
              <a16:creationId xmlns:a16="http://schemas.microsoft.com/office/drawing/2014/main" id="{00000000-0008-0000-0300-0000EE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5" name="Line 502">
          <a:extLst>
            <a:ext uri="{FF2B5EF4-FFF2-40B4-BE49-F238E27FC236}">
              <a16:creationId xmlns:a16="http://schemas.microsoft.com/office/drawing/2014/main" id="{00000000-0008-0000-0300-0000EF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6" name="Line 503">
          <a:extLst>
            <a:ext uri="{FF2B5EF4-FFF2-40B4-BE49-F238E27FC236}">
              <a16:creationId xmlns:a16="http://schemas.microsoft.com/office/drawing/2014/main" id="{00000000-0008-0000-0300-0000F0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97" name="Line 504">
          <a:extLst>
            <a:ext uri="{FF2B5EF4-FFF2-40B4-BE49-F238E27FC236}">
              <a16:creationId xmlns:a16="http://schemas.microsoft.com/office/drawing/2014/main" id="{00000000-0008-0000-0300-0000F1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8" name="Line 505">
          <a:extLst>
            <a:ext uri="{FF2B5EF4-FFF2-40B4-BE49-F238E27FC236}">
              <a16:creationId xmlns:a16="http://schemas.microsoft.com/office/drawing/2014/main" id="{00000000-0008-0000-0300-0000F2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9" name="Line 506">
          <a:extLst>
            <a:ext uri="{FF2B5EF4-FFF2-40B4-BE49-F238E27FC236}">
              <a16:creationId xmlns:a16="http://schemas.microsoft.com/office/drawing/2014/main" id="{00000000-0008-0000-0300-0000F3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0" name="Line 507">
          <a:extLst>
            <a:ext uri="{FF2B5EF4-FFF2-40B4-BE49-F238E27FC236}">
              <a16:creationId xmlns:a16="http://schemas.microsoft.com/office/drawing/2014/main" id="{00000000-0008-0000-0300-0000F4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1" name="Line 508">
          <a:extLst>
            <a:ext uri="{FF2B5EF4-FFF2-40B4-BE49-F238E27FC236}">
              <a16:creationId xmlns:a16="http://schemas.microsoft.com/office/drawing/2014/main" id="{00000000-0008-0000-0300-0000F5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2" name="Line 509">
          <a:extLst>
            <a:ext uri="{FF2B5EF4-FFF2-40B4-BE49-F238E27FC236}">
              <a16:creationId xmlns:a16="http://schemas.microsoft.com/office/drawing/2014/main" id="{00000000-0008-0000-0300-0000F6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3" name="Line 510">
          <a:extLst>
            <a:ext uri="{FF2B5EF4-FFF2-40B4-BE49-F238E27FC236}">
              <a16:creationId xmlns:a16="http://schemas.microsoft.com/office/drawing/2014/main" id="{00000000-0008-0000-0300-0000F7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4" name="Line 511">
          <a:extLst>
            <a:ext uri="{FF2B5EF4-FFF2-40B4-BE49-F238E27FC236}">
              <a16:creationId xmlns:a16="http://schemas.microsoft.com/office/drawing/2014/main" id="{00000000-0008-0000-0300-0000F8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5" name="Line 512">
          <a:extLst>
            <a:ext uri="{FF2B5EF4-FFF2-40B4-BE49-F238E27FC236}">
              <a16:creationId xmlns:a16="http://schemas.microsoft.com/office/drawing/2014/main" id="{00000000-0008-0000-0300-0000F9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6" name="Line 513">
          <a:extLst>
            <a:ext uri="{FF2B5EF4-FFF2-40B4-BE49-F238E27FC236}">
              <a16:creationId xmlns:a16="http://schemas.microsoft.com/office/drawing/2014/main" id="{00000000-0008-0000-0300-0000FA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7" name="Line 514">
          <a:extLst>
            <a:ext uri="{FF2B5EF4-FFF2-40B4-BE49-F238E27FC236}">
              <a16:creationId xmlns:a16="http://schemas.microsoft.com/office/drawing/2014/main" id="{00000000-0008-0000-0300-0000FB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8" name="Line 515">
          <a:extLst>
            <a:ext uri="{FF2B5EF4-FFF2-40B4-BE49-F238E27FC236}">
              <a16:creationId xmlns:a16="http://schemas.microsoft.com/office/drawing/2014/main" id="{00000000-0008-0000-0300-0000FC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9" name="Line 516">
          <a:extLst>
            <a:ext uri="{FF2B5EF4-FFF2-40B4-BE49-F238E27FC236}">
              <a16:creationId xmlns:a16="http://schemas.microsoft.com/office/drawing/2014/main" id="{00000000-0008-0000-0300-0000FD01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0" name="Line 517">
          <a:extLst>
            <a:ext uri="{FF2B5EF4-FFF2-40B4-BE49-F238E27FC236}">
              <a16:creationId xmlns:a16="http://schemas.microsoft.com/office/drawing/2014/main" id="{00000000-0008-0000-0300-0000FE01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1" name="Line 518">
          <a:extLst>
            <a:ext uri="{FF2B5EF4-FFF2-40B4-BE49-F238E27FC236}">
              <a16:creationId xmlns:a16="http://schemas.microsoft.com/office/drawing/2014/main" id="{00000000-0008-0000-0300-0000FF01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2" name="Line 519">
          <a:extLst>
            <a:ext uri="{FF2B5EF4-FFF2-40B4-BE49-F238E27FC236}">
              <a16:creationId xmlns:a16="http://schemas.microsoft.com/office/drawing/2014/main" id="{00000000-0008-0000-0300-00000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3" name="Line 520">
          <a:extLst>
            <a:ext uri="{FF2B5EF4-FFF2-40B4-BE49-F238E27FC236}">
              <a16:creationId xmlns:a16="http://schemas.microsoft.com/office/drawing/2014/main" id="{00000000-0008-0000-0300-00000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4" name="Line 521">
          <a:extLst>
            <a:ext uri="{FF2B5EF4-FFF2-40B4-BE49-F238E27FC236}">
              <a16:creationId xmlns:a16="http://schemas.microsoft.com/office/drawing/2014/main" id="{00000000-0008-0000-0300-00000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5" name="Line 522">
          <a:extLst>
            <a:ext uri="{FF2B5EF4-FFF2-40B4-BE49-F238E27FC236}">
              <a16:creationId xmlns:a16="http://schemas.microsoft.com/office/drawing/2014/main" id="{00000000-0008-0000-0300-00000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6" name="Line 523">
          <a:extLst>
            <a:ext uri="{FF2B5EF4-FFF2-40B4-BE49-F238E27FC236}">
              <a16:creationId xmlns:a16="http://schemas.microsoft.com/office/drawing/2014/main" id="{00000000-0008-0000-0300-00000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7" name="Line 524">
          <a:extLst>
            <a:ext uri="{FF2B5EF4-FFF2-40B4-BE49-F238E27FC236}">
              <a16:creationId xmlns:a16="http://schemas.microsoft.com/office/drawing/2014/main" id="{00000000-0008-0000-0300-00000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8" name="Line 525">
          <a:extLst>
            <a:ext uri="{FF2B5EF4-FFF2-40B4-BE49-F238E27FC236}">
              <a16:creationId xmlns:a16="http://schemas.microsoft.com/office/drawing/2014/main" id="{00000000-0008-0000-0300-00000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9" name="Line 526">
          <a:extLst>
            <a:ext uri="{FF2B5EF4-FFF2-40B4-BE49-F238E27FC236}">
              <a16:creationId xmlns:a16="http://schemas.microsoft.com/office/drawing/2014/main" id="{00000000-0008-0000-0300-00000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0" name="Line 527">
          <a:extLst>
            <a:ext uri="{FF2B5EF4-FFF2-40B4-BE49-F238E27FC236}">
              <a16:creationId xmlns:a16="http://schemas.microsoft.com/office/drawing/2014/main" id="{00000000-0008-0000-0300-00000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1" name="Line 528">
          <a:extLst>
            <a:ext uri="{FF2B5EF4-FFF2-40B4-BE49-F238E27FC236}">
              <a16:creationId xmlns:a16="http://schemas.microsoft.com/office/drawing/2014/main" id="{00000000-0008-0000-0300-00000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2" name="Line 529">
          <a:extLst>
            <a:ext uri="{FF2B5EF4-FFF2-40B4-BE49-F238E27FC236}">
              <a16:creationId xmlns:a16="http://schemas.microsoft.com/office/drawing/2014/main" id="{00000000-0008-0000-0300-00000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3" name="Line 530">
          <a:extLst>
            <a:ext uri="{FF2B5EF4-FFF2-40B4-BE49-F238E27FC236}">
              <a16:creationId xmlns:a16="http://schemas.microsoft.com/office/drawing/2014/main" id="{00000000-0008-0000-0300-00000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4" name="Line 531">
          <a:extLst>
            <a:ext uri="{FF2B5EF4-FFF2-40B4-BE49-F238E27FC236}">
              <a16:creationId xmlns:a16="http://schemas.microsoft.com/office/drawing/2014/main" id="{00000000-0008-0000-0300-00000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5" name="Line 532">
          <a:extLst>
            <a:ext uri="{FF2B5EF4-FFF2-40B4-BE49-F238E27FC236}">
              <a16:creationId xmlns:a16="http://schemas.microsoft.com/office/drawing/2014/main" id="{00000000-0008-0000-0300-00000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6" name="Line 533">
          <a:extLst>
            <a:ext uri="{FF2B5EF4-FFF2-40B4-BE49-F238E27FC236}">
              <a16:creationId xmlns:a16="http://schemas.microsoft.com/office/drawing/2014/main" id="{00000000-0008-0000-0300-00000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7" name="Line 534">
          <a:extLst>
            <a:ext uri="{FF2B5EF4-FFF2-40B4-BE49-F238E27FC236}">
              <a16:creationId xmlns:a16="http://schemas.microsoft.com/office/drawing/2014/main" id="{00000000-0008-0000-0300-00000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8" name="Line 535">
          <a:extLst>
            <a:ext uri="{FF2B5EF4-FFF2-40B4-BE49-F238E27FC236}">
              <a16:creationId xmlns:a16="http://schemas.microsoft.com/office/drawing/2014/main" id="{00000000-0008-0000-0300-00001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9" name="Line 536">
          <a:extLst>
            <a:ext uri="{FF2B5EF4-FFF2-40B4-BE49-F238E27FC236}">
              <a16:creationId xmlns:a16="http://schemas.microsoft.com/office/drawing/2014/main" id="{00000000-0008-0000-0300-00001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0" name="Line 537">
          <a:extLst>
            <a:ext uri="{FF2B5EF4-FFF2-40B4-BE49-F238E27FC236}">
              <a16:creationId xmlns:a16="http://schemas.microsoft.com/office/drawing/2014/main" id="{00000000-0008-0000-0300-00001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1" name="Line 538">
          <a:extLst>
            <a:ext uri="{FF2B5EF4-FFF2-40B4-BE49-F238E27FC236}">
              <a16:creationId xmlns:a16="http://schemas.microsoft.com/office/drawing/2014/main" id="{00000000-0008-0000-0300-00001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2" name="Line 539">
          <a:extLst>
            <a:ext uri="{FF2B5EF4-FFF2-40B4-BE49-F238E27FC236}">
              <a16:creationId xmlns:a16="http://schemas.microsoft.com/office/drawing/2014/main" id="{00000000-0008-0000-0300-00001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3" name="Line 540">
          <a:extLst>
            <a:ext uri="{FF2B5EF4-FFF2-40B4-BE49-F238E27FC236}">
              <a16:creationId xmlns:a16="http://schemas.microsoft.com/office/drawing/2014/main" id="{00000000-0008-0000-0300-00001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4" name="Line 541">
          <a:extLst>
            <a:ext uri="{FF2B5EF4-FFF2-40B4-BE49-F238E27FC236}">
              <a16:creationId xmlns:a16="http://schemas.microsoft.com/office/drawing/2014/main" id="{00000000-0008-0000-0300-00001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5" name="Line 542">
          <a:extLst>
            <a:ext uri="{FF2B5EF4-FFF2-40B4-BE49-F238E27FC236}">
              <a16:creationId xmlns:a16="http://schemas.microsoft.com/office/drawing/2014/main" id="{00000000-0008-0000-0300-00001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6" name="Line 543">
          <a:extLst>
            <a:ext uri="{FF2B5EF4-FFF2-40B4-BE49-F238E27FC236}">
              <a16:creationId xmlns:a16="http://schemas.microsoft.com/office/drawing/2014/main" id="{00000000-0008-0000-0300-00001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7" name="Line 544">
          <a:extLst>
            <a:ext uri="{FF2B5EF4-FFF2-40B4-BE49-F238E27FC236}">
              <a16:creationId xmlns:a16="http://schemas.microsoft.com/office/drawing/2014/main" id="{00000000-0008-0000-0300-00001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8" name="Line 545">
          <a:extLst>
            <a:ext uri="{FF2B5EF4-FFF2-40B4-BE49-F238E27FC236}">
              <a16:creationId xmlns:a16="http://schemas.microsoft.com/office/drawing/2014/main" id="{00000000-0008-0000-0300-00001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9" name="Line 546">
          <a:extLst>
            <a:ext uri="{FF2B5EF4-FFF2-40B4-BE49-F238E27FC236}">
              <a16:creationId xmlns:a16="http://schemas.microsoft.com/office/drawing/2014/main" id="{00000000-0008-0000-0300-00001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0" name="Line 547">
          <a:extLst>
            <a:ext uri="{FF2B5EF4-FFF2-40B4-BE49-F238E27FC236}">
              <a16:creationId xmlns:a16="http://schemas.microsoft.com/office/drawing/2014/main" id="{00000000-0008-0000-0300-00001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1" name="Line 548">
          <a:extLst>
            <a:ext uri="{FF2B5EF4-FFF2-40B4-BE49-F238E27FC236}">
              <a16:creationId xmlns:a16="http://schemas.microsoft.com/office/drawing/2014/main" id="{00000000-0008-0000-0300-00001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2" name="Line 549">
          <a:extLst>
            <a:ext uri="{FF2B5EF4-FFF2-40B4-BE49-F238E27FC236}">
              <a16:creationId xmlns:a16="http://schemas.microsoft.com/office/drawing/2014/main" id="{00000000-0008-0000-0300-00001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3" name="Line 550">
          <a:extLst>
            <a:ext uri="{FF2B5EF4-FFF2-40B4-BE49-F238E27FC236}">
              <a16:creationId xmlns:a16="http://schemas.microsoft.com/office/drawing/2014/main" id="{00000000-0008-0000-0300-00001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4" name="Line 551">
          <a:extLst>
            <a:ext uri="{FF2B5EF4-FFF2-40B4-BE49-F238E27FC236}">
              <a16:creationId xmlns:a16="http://schemas.microsoft.com/office/drawing/2014/main" id="{00000000-0008-0000-0300-00002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5" name="Line 552">
          <a:extLst>
            <a:ext uri="{FF2B5EF4-FFF2-40B4-BE49-F238E27FC236}">
              <a16:creationId xmlns:a16="http://schemas.microsoft.com/office/drawing/2014/main" id="{00000000-0008-0000-0300-00002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6" name="Line 553">
          <a:extLst>
            <a:ext uri="{FF2B5EF4-FFF2-40B4-BE49-F238E27FC236}">
              <a16:creationId xmlns:a16="http://schemas.microsoft.com/office/drawing/2014/main" id="{00000000-0008-0000-0300-00002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7" name="Line 554">
          <a:extLst>
            <a:ext uri="{FF2B5EF4-FFF2-40B4-BE49-F238E27FC236}">
              <a16:creationId xmlns:a16="http://schemas.microsoft.com/office/drawing/2014/main" id="{00000000-0008-0000-0300-00002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8" name="Line 555">
          <a:extLst>
            <a:ext uri="{FF2B5EF4-FFF2-40B4-BE49-F238E27FC236}">
              <a16:creationId xmlns:a16="http://schemas.microsoft.com/office/drawing/2014/main" id="{00000000-0008-0000-0300-00002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9" name="Line 556">
          <a:extLst>
            <a:ext uri="{FF2B5EF4-FFF2-40B4-BE49-F238E27FC236}">
              <a16:creationId xmlns:a16="http://schemas.microsoft.com/office/drawing/2014/main" id="{00000000-0008-0000-0300-00002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0" name="Line 557">
          <a:extLst>
            <a:ext uri="{FF2B5EF4-FFF2-40B4-BE49-F238E27FC236}">
              <a16:creationId xmlns:a16="http://schemas.microsoft.com/office/drawing/2014/main" id="{00000000-0008-0000-0300-00002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1" name="Line 558">
          <a:extLst>
            <a:ext uri="{FF2B5EF4-FFF2-40B4-BE49-F238E27FC236}">
              <a16:creationId xmlns:a16="http://schemas.microsoft.com/office/drawing/2014/main" id="{00000000-0008-0000-0300-00002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2" name="Line 559">
          <a:extLst>
            <a:ext uri="{FF2B5EF4-FFF2-40B4-BE49-F238E27FC236}">
              <a16:creationId xmlns:a16="http://schemas.microsoft.com/office/drawing/2014/main" id="{00000000-0008-0000-0300-000028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3" name="Line 560">
          <a:extLst>
            <a:ext uri="{FF2B5EF4-FFF2-40B4-BE49-F238E27FC236}">
              <a16:creationId xmlns:a16="http://schemas.microsoft.com/office/drawing/2014/main" id="{00000000-0008-0000-0300-00002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4" name="Line 561">
          <a:extLst>
            <a:ext uri="{FF2B5EF4-FFF2-40B4-BE49-F238E27FC236}">
              <a16:creationId xmlns:a16="http://schemas.microsoft.com/office/drawing/2014/main" id="{00000000-0008-0000-0300-00002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5" name="Line 562">
          <a:extLst>
            <a:ext uri="{FF2B5EF4-FFF2-40B4-BE49-F238E27FC236}">
              <a16:creationId xmlns:a16="http://schemas.microsoft.com/office/drawing/2014/main" id="{00000000-0008-0000-0300-00002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6" name="Line 563">
          <a:extLst>
            <a:ext uri="{FF2B5EF4-FFF2-40B4-BE49-F238E27FC236}">
              <a16:creationId xmlns:a16="http://schemas.microsoft.com/office/drawing/2014/main" id="{00000000-0008-0000-0300-00002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7" name="Line 564">
          <a:extLst>
            <a:ext uri="{FF2B5EF4-FFF2-40B4-BE49-F238E27FC236}">
              <a16:creationId xmlns:a16="http://schemas.microsoft.com/office/drawing/2014/main" id="{00000000-0008-0000-0300-00002D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8" name="Line 565">
          <a:extLst>
            <a:ext uri="{FF2B5EF4-FFF2-40B4-BE49-F238E27FC236}">
              <a16:creationId xmlns:a16="http://schemas.microsoft.com/office/drawing/2014/main" id="{00000000-0008-0000-0300-00002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9" name="Line 566">
          <a:extLst>
            <a:ext uri="{FF2B5EF4-FFF2-40B4-BE49-F238E27FC236}">
              <a16:creationId xmlns:a16="http://schemas.microsoft.com/office/drawing/2014/main" id="{00000000-0008-0000-0300-00002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0" name="Line 567">
          <a:extLst>
            <a:ext uri="{FF2B5EF4-FFF2-40B4-BE49-F238E27FC236}">
              <a16:creationId xmlns:a16="http://schemas.microsoft.com/office/drawing/2014/main" id="{00000000-0008-0000-0300-00003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1" name="Line 568">
          <a:extLst>
            <a:ext uri="{FF2B5EF4-FFF2-40B4-BE49-F238E27FC236}">
              <a16:creationId xmlns:a16="http://schemas.microsoft.com/office/drawing/2014/main" id="{00000000-0008-0000-0300-00003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2" name="Line 569">
          <a:extLst>
            <a:ext uri="{FF2B5EF4-FFF2-40B4-BE49-F238E27FC236}">
              <a16:creationId xmlns:a16="http://schemas.microsoft.com/office/drawing/2014/main" id="{00000000-0008-0000-0300-00003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3" name="Line 570">
          <a:extLst>
            <a:ext uri="{FF2B5EF4-FFF2-40B4-BE49-F238E27FC236}">
              <a16:creationId xmlns:a16="http://schemas.microsoft.com/office/drawing/2014/main" id="{00000000-0008-0000-0300-00003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4" name="Line 571">
          <a:extLst>
            <a:ext uri="{FF2B5EF4-FFF2-40B4-BE49-F238E27FC236}">
              <a16:creationId xmlns:a16="http://schemas.microsoft.com/office/drawing/2014/main" id="{00000000-0008-0000-0300-00003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5" name="Line 572">
          <a:extLst>
            <a:ext uri="{FF2B5EF4-FFF2-40B4-BE49-F238E27FC236}">
              <a16:creationId xmlns:a16="http://schemas.microsoft.com/office/drawing/2014/main" id="{00000000-0008-0000-0300-00003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6" name="Line 573">
          <a:extLst>
            <a:ext uri="{FF2B5EF4-FFF2-40B4-BE49-F238E27FC236}">
              <a16:creationId xmlns:a16="http://schemas.microsoft.com/office/drawing/2014/main" id="{00000000-0008-0000-0300-00003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7" name="Line 574">
          <a:extLst>
            <a:ext uri="{FF2B5EF4-FFF2-40B4-BE49-F238E27FC236}">
              <a16:creationId xmlns:a16="http://schemas.microsoft.com/office/drawing/2014/main" id="{00000000-0008-0000-0300-00003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8" name="Line 575">
          <a:extLst>
            <a:ext uri="{FF2B5EF4-FFF2-40B4-BE49-F238E27FC236}">
              <a16:creationId xmlns:a16="http://schemas.microsoft.com/office/drawing/2014/main" id="{00000000-0008-0000-0300-00003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9" name="Line 576">
          <a:extLst>
            <a:ext uri="{FF2B5EF4-FFF2-40B4-BE49-F238E27FC236}">
              <a16:creationId xmlns:a16="http://schemas.microsoft.com/office/drawing/2014/main" id="{00000000-0008-0000-0300-00003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0" name="Line 577">
          <a:extLst>
            <a:ext uri="{FF2B5EF4-FFF2-40B4-BE49-F238E27FC236}">
              <a16:creationId xmlns:a16="http://schemas.microsoft.com/office/drawing/2014/main" id="{00000000-0008-0000-0300-00003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1" name="Line 578">
          <a:extLst>
            <a:ext uri="{FF2B5EF4-FFF2-40B4-BE49-F238E27FC236}">
              <a16:creationId xmlns:a16="http://schemas.microsoft.com/office/drawing/2014/main" id="{00000000-0008-0000-0300-00003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2" name="Line 579">
          <a:extLst>
            <a:ext uri="{FF2B5EF4-FFF2-40B4-BE49-F238E27FC236}">
              <a16:creationId xmlns:a16="http://schemas.microsoft.com/office/drawing/2014/main" id="{00000000-0008-0000-0300-00003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3" name="Line 580">
          <a:extLst>
            <a:ext uri="{FF2B5EF4-FFF2-40B4-BE49-F238E27FC236}">
              <a16:creationId xmlns:a16="http://schemas.microsoft.com/office/drawing/2014/main" id="{00000000-0008-0000-0300-00003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4" name="Line 581">
          <a:extLst>
            <a:ext uri="{FF2B5EF4-FFF2-40B4-BE49-F238E27FC236}">
              <a16:creationId xmlns:a16="http://schemas.microsoft.com/office/drawing/2014/main" id="{00000000-0008-0000-0300-00003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5" name="Line 582">
          <a:extLst>
            <a:ext uri="{FF2B5EF4-FFF2-40B4-BE49-F238E27FC236}">
              <a16:creationId xmlns:a16="http://schemas.microsoft.com/office/drawing/2014/main" id="{00000000-0008-0000-0300-00003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6" name="Line 583">
          <a:extLst>
            <a:ext uri="{FF2B5EF4-FFF2-40B4-BE49-F238E27FC236}">
              <a16:creationId xmlns:a16="http://schemas.microsoft.com/office/drawing/2014/main" id="{00000000-0008-0000-0300-00004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7" name="Line 584">
          <a:extLst>
            <a:ext uri="{FF2B5EF4-FFF2-40B4-BE49-F238E27FC236}">
              <a16:creationId xmlns:a16="http://schemas.microsoft.com/office/drawing/2014/main" id="{00000000-0008-0000-0300-00004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8" name="Line 585">
          <a:extLst>
            <a:ext uri="{FF2B5EF4-FFF2-40B4-BE49-F238E27FC236}">
              <a16:creationId xmlns:a16="http://schemas.microsoft.com/office/drawing/2014/main" id="{00000000-0008-0000-0300-00004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9" name="Line 586">
          <a:extLst>
            <a:ext uri="{FF2B5EF4-FFF2-40B4-BE49-F238E27FC236}">
              <a16:creationId xmlns:a16="http://schemas.microsoft.com/office/drawing/2014/main" id="{00000000-0008-0000-0300-00004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0" name="Line 587">
          <a:extLst>
            <a:ext uri="{FF2B5EF4-FFF2-40B4-BE49-F238E27FC236}">
              <a16:creationId xmlns:a16="http://schemas.microsoft.com/office/drawing/2014/main" id="{00000000-0008-0000-0300-00004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1" name="Line 588">
          <a:extLst>
            <a:ext uri="{FF2B5EF4-FFF2-40B4-BE49-F238E27FC236}">
              <a16:creationId xmlns:a16="http://schemas.microsoft.com/office/drawing/2014/main" id="{00000000-0008-0000-0300-00004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2" name="Line 589">
          <a:extLst>
            <a:ext uri="{FF2B5EF4-FFF2-40B4-BE49-F238E27FC236}">
              <a16:creationId xmlns:a16="http://schemas.microsoft.com/office/drawing/2014/main" id="{00000000-0008-0000-0300-00004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3" name="Line 590">
          <a:extLst>
            <a:ext uri="{FF2B5EF4-FFF2-40B4-BE49-F238E27FC236}">
              <a16:creationId xmlns:a16="http://schemas.microsoft.com/office/drawing/2014/main" id="{00000000-0008-0000-0300-00004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4" name="Line 591">
          <a:extLst>
            <a:ext uri="{FF2B5EF4-FFF2-40B4-BE49-F238E27FC236}">
              <a16:creationId xmlns:a16="http://schemas.microsoft.com/office/drawing/2014/main" id="{00000000-0008-0000-0300-00004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5" name="Line 592">
          <a:extLst>
            <a:ext uri="{FF2B5EF4-FFF2-40B4-BE49-F238E27FC236}">
              <a16:creationId xmlns:a16="http://schemas.microsoft.com/office/drawing/2014/main" id="{00000000-0008-0000-0300-00004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6" name="Line 593">
          <a:extLst>
            <a:ext uri="{FF2B5EF4-FFF2-40B4-BE49-F238E27FC236}">
              <a16:creationId xmlns:a16="http://schemas.microsoft.com/office/drawing/2014/main" id="{00000000-0008-0000-0300-00004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7" name="Line 594">
          <a:extLst>
            <a:ext uri="{FF2B5EF4-FFF2-40B4-BE49-F238E27FC236}">
              <a16:creationId xmlns:a16="http://schemas.microsoft.com/office/drawing/2014/main" id="{00000000-0008-0000-0300-00004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8" name="Line 595">
          <a:extLst>
            <a:ext uri="{FF2B5EF4-FFF2-40B4-BE49-F238E27FC236}">
              <a16:creationId xmlns:a16="http://schemas.microsoft.com/office/drawing/2014/main" id="{00000000-0008-0000-0300-00004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9" name="Line 596">
          <a:extLst>
            <a:ext uri="{FF2B5EF4-FFF2-40B4-BE49-F238E27FC236}">
              <a16:creationId xmlns:a16="http://schemas.microsoft.com/office/drawing/2014/main" id="{00000000-0008-0000-0300-00004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0" name="Line 597">
          <a:extLst>
            <a:ext uri="{FF2B5EF4-FFF2-40B4-BE49-F238E27FC236}">
              <a16:creationId xmlns:a16="http://schemas.microsoft.com/office/drawing/2014/main" id="{00000000-0008-0000-0300-00004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1" name="Line 598">
          <a:extLst>
            <a:ext uri="{FF2B5EF4-FFF2-40B4-BE49-F238E27FC236}">
              <a16:creationId xmlns:a16="http://schemas.microsoft.com/office/drawing/2014/main" id="{00000000-0008-0000-0300-00004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2" name="Line 599">
          <a:extLst>
            <a:ext uri="{FF2B5EF4-FFF2-40B4-BE49-F238E27FC236}">
              <a16:creationId xmlns:a16="http://schemas.microsoft.com/office/drawing/2014/main" id="{00000000-0008-0000-0300-00005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3" name="Line 600">
          <a:extLst>
            <a:ext uri="{FF2B5EF4-FFF2-40B4-BE49-F238E27FC236}">
              <a16:creationId xmlns:a16="http://schemas.microsoft.com/office/drawing/2014/main" id="{00000000-0008-0000-0300-00005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4" name="Line 601">
          <a:extLst>
            <a:ext uri="{FF2B5EF4-FFF2-40B4-BE49-F238E27FC236}">
              <a16:creationId xmlns:a16="http://schemas.microsoft.com/office/drawing/2014/main" id="{00000000-0008-0000-0300-00005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5" name="Line 602">
          <a:extLst>
            <a:ext uri="{FF2B5EF4-FFF2-40B4-BE49-F238E27FC236}">
              <a16:creationId xmlns:a16="http://schemas.microsoft.com/office/drawing/2014/main" id="{00000000-0008-0000-0300-00005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6" name="Line 603">
          <a:extLst>
            <a:ext uri="{FF2B5EF4-FFF2-40B4-BE49-F238E27FC236}">
              <a16:creationId xmlns:a16="http://schemas.microsoft.com/office/drawing/2014/main" id="{00000000-0008-0000-0300-00005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7" name="Line 604">
          <a:extLst>
            <a:ext uri="{FF2B5EF4-FFF2-40B4-BE49-F238E27FC236}">
              <a16:creationId xmlns:a16="http://schemas.microsoft.com/office/drawing/2014/main" id="{00000000-0008-0000-0300-00005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8" name="Line 605">
          <a:extLst>
            <a:ext uri="{FF2B5EF4-FFF2-40B4-BE49-F238E27FC236}">
              <a16:creationId xmlns:a16="http://schemas.microsoft.com/office/drawing/2014/main" id="{00000000-0008-0000-0300-00005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9" name="Line 606">
          <a:extLst>
            <a:ext uri="{FF2B5EF4-FFF2-40B4-BE49-F238E27FC236}">
              <a16:creationId xmlns:a16="http://schemas.microsoft.com/office/drawing/2014/main" id="{00000000-0008-0000-0300-00005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0" name="Line 607">
          <a:extLst>
            <a:ext uri="{FF2B5EF4-FFF2-40B4-BE49-F238E27FC236}">
              <a16:creationId xmlns:a16="http://schemas.microsoft.com/office/drawing/2014/main" id="{00000000-0008-0000-0300-00005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1" name="Line 608">
          <a:extLst>
            <a:ext uri="{FF2B5EF4-FFF2-40B4-BE49-F238E27FC236}">
              <a16:creationId xmlns:a16="http://schemas.microsoft.com/office/drawing/2014/main" id="{00000000-0008-0000-0300-00005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2" name="Line 609">
          <a:extLst>
            <a:ext uri="{FF2B5EF4-FFF2-40B4-BE49-F238E27FC236}">
              <a16:creationId xmlns:a16="http://schemas.microsoft.com/office/drawing/2014/main" id="{00000000-0008-0000-0300-00005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3" name="Line 610">
          <a:extLst>
            <a:ext uri="{FF2B5EF4-FFF2-40B4-BE49-F238E27FC236}">
              <a16:creationId xmlns:a16="http://schemas.microsoft.com/office/drawing/2014/main" id="{00000000-0008-0000-0300-00005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4" name="Line 611">
          <a:extLst>
            <a:ext uri="{FF2B5EF4-FFF2-40B4-BE49-F238E27FC236}">
              <a16:creationId xmlns:a16="http://schemas.microsoft.com/office/drawing/2014/main" id="{00000000-0008-0000-0300-00005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5" name="Line 612">
          <a:extLst>
            <a:ext uri="{FF2B5EF4-FFF2-40B4-BE49-F238E27FC236}">
              <a16:creationId xmlns:a16="http://schemas.microsoft.com/office/drawing/2014/main" id="{00000000-0008-0000-0300-00005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6" name="Line 613">
          <a:extLst>
            <a:ext uri="{FF2B5EF4-FFF2-40B4-BE49-F238E27FC236}">
              <a16:creationId xmlns:a16="http://schemas.microsoft.com/office/drawing/2014/main" id="{00000000-0008-0000-0300-00005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7" name="Line 614">
          <a:extLst>
            <a:ext uri="{FF2B5EF4-FFF2-40B4-BE49-F238E27FC236}">
              <a16:creationId xmlns:a16="http://schemas.microsoft.com/office/drawing/2014/main" id="{00000000-0008-0000-0300-00005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8" name="Line 615">
          <a:extLst>
            <a:ext uri="{FF2B5EF4-FFF2-40B4-BE49-F238E27FC236}">
              <a16:creationId xmlns:a16="http://schemas.microsoft.com/office/drawing/2014/main" id="{00000000-0008-0000-0300-00006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9" name="Line 616">
          <a:extLst>
            <a:ext uri="{FF2B5EF4-FFF2-40B4-BE49-F238E27FC236}">
              <a16:creationId xmlns:a16="http://schemas.microsoft.com/office/drawing/2014/main" id="{00000000-0008-0000-0300-00006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0" name="Line 617">
          <a:extLst>
            <a:ext uri="{FF2B5EF4-FFF2-40B4-BE49-F238E27FC236}">
              <a16:creationId xmlns:a16="http://schemas.microsoft.com/office/drawing/2014/main" id="{00000000-0008-0000-0300-00006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1" name="Line 618">
          <a:extLst>
            <a:ext uri="{FF2B5EF4-FFF2-40B4-BE49-F238E27FC236}">
              <a16:creationId xmlns:a16="http://schemas.microsoft.com/office/drawing/2014/main" id="{00000000-0008-0000-0300-00006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2" name="Line 619">
          <a:extLst>
            <a:ext uri="{FF2B5EF4-FFF2-40B4-BE49-F238E27FC236}">
              <a16:creationId xmlns:a16="http://schemas.microsoft.com/office/drawing/2014/main" id="{00000000-0008-0000-0300-00006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3" name="Line 620">
          <a:extLst>
            <a:ext uri="{FF2B5EF4-FFF2-40B4-BE49-F238E27FC236}">
              <a16:creationId xmlns:a16="http://schemas.microsoft.com/office/drawing/2014/main" id="{00000000-0008-0000-0300-00006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4" name="Line 621">
          <a:extLst>
            <a:ext uri="{FF2B5EF4-FFF2-40B4-BE49-F238E27FC236}">
              <a16:creationId xmlns:a16="http://schemas.microsoft.com/office/drawing/2014/main" id="{00000000-0008-0000-0300-00006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5" name="Line 622">
          <a:extLst>
            <a:ext uri="{FF2B5EF4-FFF2-40B4-BE49-F238E27FC236}">
              <a16:creationId xmlns:a16="http://schemas.microsoft.com/office/drawing/2014/main" id="{00000000-0008-0000-0300-000067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6" name="Line 623">
          <a:extLst>
            <a:ext uri="{FF2B5EF4-FFF2-40B4-BE49-F238E27FC236}">
              <a16:creationId xmlns:a16="http://schemas.microsoft.com/office/drawing/2014/main" id="{00000000-0008-0000-0300-000068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7" name="Line 624">
          <a:extLst>
            <a:ext uri="{FF2B5EF4-FFF2-40B4-BE49-F238E27FC236}">
              <a16:creationId xmlns:a16="http://schemas.microsoft.com/office/drawing/2014/main" id="{00000000-0008-0000-0300-000069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8" name="Line 625">
          <a:extLst>
            <a:ext uri="{FF2B5EF4-FFF2-40B4-BE49-F238E27FC236}">
              <a16:creationId xmlns:a16="http://schemas.microsoft.com/office/drawing/2014/main" id="{00000000-0008-0000-0300-00006A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9" name="Line 626">
          <a:extLst>
            <a:ext uri="{FF2B5EF4-FFF2-40B4-BE49-F238E27FC236}">
              <a16:creationId xmlns:a16="http://schemas.microsoft.com/office/drawing/2014/main" id="{00000000-0008-0000-0300-00006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0" name="Line 627">
          <a:extLst>
            <a:ext uri="{FF2B5EF4-FFF2-40B4-BE49-F238E27FC236}">
              <a16:creationId xmlns:a16="http://schemas.microsoft.com/office/drawing/2014/main" id="{00000000-0008-0000-0300-00006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1" name="Line 628">
          <a:extLst>
            <a:ext uri="{FF2B5EF4-FFF2-40B4-BE49-F238E27FC236}">
              <a16:creationId xmlns:a16="http://schemas.microsoft.com/office/drawing/2014/main" id="{00000000-0008-0000-0300-00006D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2" name="Line 629">
          <a:extLst>
            <a:ext uri="{FF2B5EF4-FFF2-40B4-BE49-F238E27FC236}">
              <a16:creationId xmlns:a16="http://schemas.microsoft.com/office/drawing/2014/main" id="{00000000-0008-0000-0300-00006E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3" name="Line 630">
          <a:extLst>
            <a:ext uri="{FF2B5EF4-FFF2-40B4-BE49-F238E27FC236}">
              <a16:creationId xmlns:a16="http://schemas.microsoft.com/office/drawing/2014/main" id="{00000000-0008-0000-0300-00006F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4" name="Line 631">
          <a:extLst>
            <a:ext uri="{FF2B5EF4-FFF2-40B4-BE49-F238E27FC236}">
              <a16:creationId xmlns:a16="http://schemas.microsoft.com/office/drawing/2014/main" id="{00000000-0008-0000-0300-000070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5" name="Line 632">
          <a:extLst>
            <a:ext uri="{FF2B5EF4-FFF2-40B4-BE49-F238E27FC236}">
              <a16:creationId xmlns:a16="http://schemas.microsoft.com/office/drawing/2014/main" id="{00000000-0008-0000-0300-00007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6" name="Line 633">
          <a:extLst>
            <a:ext uri="{FF2B5EF4-FFF2-40B4-BE49-F238E27FC236}">
              <a16:creationId xmlns:a16="http://schemas.microsoft.com/office/drawing/2014/main" id="{00000000-0008-0000-0300-00007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7" name="Line 634">
          <a:extLst>
            <a:ext uri="{FF2B5EF4-FFF2-40B4-BE49-F238E27FC236}">
              <a16:creationId xmlns:a16="http://schemas.microsoft.com/office/drawing/2014/main" id="{00000000-0008-0000-0300-00007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8" name="Line 635">
          <a:extLst>
            <a:ext uri="{FF2B5EF4-FFF2-40B4-BE49-F238E27FC236}">
              <a16:creationId xmlns:a16="http://schemas.microsoft.com/office/drawing/2014/main" id="{00000000-0008-0000-0300-00007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9" name="Line 636">
          <a:extLst>
            <a:ext uri="{FF2B5EF4-FFF2-40B4-BE49-F238E27FC236}">
              <a16:creationId xmlns:a16="http://schemas.microsoft.com/office/drawing/2014/main" id="{00000000-0008-0000-0300-00007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0" name="Line 637">
          <a:extLst>
            <a:ext uri="{FF2B5EF4-FFF2-40B4-BE49-F238E27FC236}">
              <a16:creationId xmlns:a16="http://schemas.microsoft.com/office/drawing/2014/main" id="{00000000-0008-0000-0300-00007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1" name="Line 638">
          <a:extLst>
            <a:ext uri="{FF2B5EF4-FFF2-40B4-BE49-F238E27FC236}">
              <a16:creationId xmlns:a16="http://schemas.microsoft.com/office/drawing/2014/main" id="{00000000-0008-0000-0300-00007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2" name="Line 639">
          <a:extLst>
            <a:ext uri="{FF2B5EF4-FFF2-40B4-BE49-F238E27FC236}">
              <a16:creationId xmlns:a16="http://schemas.microsoft.com/office/drawing/2014/main" id="{00000000-0008-0000-0300-00007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3" name="Line 640">
          <a:extLst>
            <a:ext uri="{FF2B5EF4-FFF2-40B4-BE49-F238E27FC236}">
              <a16:creationId xmlns:a16="http://schemas.microsoft.com/office/drawing/2014/main" id="{00000000-0008-0000-0300-00007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4" name="Line 641">
          <a:extLst>
            <a:ext uri="{FF2B5EF4-FFF2-40B4-BE49-F238E27FC236}">
              <a16:creationId xmlns:a16="http://schemas.microsoft.com/office/drawing/2014/main" id="{00000000-0008-0000-0300-00007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5" name="Line 642">
          <a:extLst>
            <a:ext uri="{FF2B5EF4-FFF2-40B4-BE49-F238E27FC236}">
              <a16:creationId xmlns:a16="http://schemas.microsoft.com/office/drawing/2014/main" id="{00000000-0008-0000-0300-00007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6" name="Line 643">
          <a:extLst>
            <a:ext uri="{FF2B5EF4-FFF2-40B4-BE49-F238E27FC236}">
              <a16:creationId xmlns:a16="http://schemas.microsoft.com/office/drawing/2014/main" id="{00000000-0008-0000-0300-00007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7" name="Line 644">
          <a:extLst>
            <a:ext uri="{FF2B5EF4-FFF2-40B4-BE49-F238E27FC236}">
              <a16:creationId xmlns:a16="http://schemas.microsoft.com/office/drawing/2014/main" id="{00000000-0008-0000-0300-00007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8" name="Line 645">
          <a:extLst>
            <a:ext uri="{FF2B5EF4-FFF2-40B4-BE49-F238E27FC236}">
              <a16:creationId xmlns:a16="http://schemas.microsoft.com/office/drawing/2014/main" id="{00000000-0008-0000-0300-00007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9" name="Line 646">
          <a:extLst>
            <a:ext uri="{FF2B5EF4-FFF2-40B4-BE49-F238E27FC236}">
              <a16:creationId xmlns:a16="http://schemas.microsoft.com/office/drawing/2014/main" id="{00000000-0008-0000-0300-00007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0" name="Line 647">
          <a:extLst>
            <a:ext uri="{FF2B5EF4-FFF2-40B4-BE49-F238E27FC236}">
              <a16:creationId xmlns:a16="http://schemas.microsoft.com/office/drawing/2014/main" id="{00000000-0008-0000-0300-00008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1" name="Line 648">
          <a:extLst>
            <a:ext uri="{FF2B5EF4-FFF2-40B4-BE49-F238E27FC236}">
              <a16:creationId xmlns:a16="http://schemas.microsoft.com/office/drawing/2014/main" id="{00000000-0008-0000-0300-00008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2" name="Line 649">
          <a:extLst>
            <a:ext uri="{FF2B5EF4-FFF2-40B4-BE49-F238E27FC236}">
              <a16:creationId xmlns:a16="http://schemas.microsoft.com/office/drawing/2014/main" id="{00000000-0008-0000-0300-00008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3" name="Line 650">
          <a:extLst>
            <a:ext uri="{FF2B5EF4-FFF2-40B4-BE49-F238E27FC236}">
              <a16:creationId xmlns:a16="http://schemas.microsoft.com/office/drawing/2014/main" id="{00000000-0008-0000-0300-00008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4" name="Line 651">
          <a:extLst>
            <a:ext uri="{FF2B5EF4-FFF2-40B4-BE49-F238E27FC236}">
              <a16:creationId xmlns:a16="http://schemas.microsoft.com/office/drawing/2014/main" id="{00000000-0008-0000-0300-00008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5" name="Line 652">
          <a:extLst>
            <a:ext uri="{FF2B5EF4-FFF2-40B4-BE49-F238E27FC236}">
              <a16:creationId xmlns:a16="http://schemas.microsoft.com/office/drawing/2014/main" id="{00000000-0008-0000-0300-00008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6" name="Line 653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7" name="Line 654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8" name="Line 655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9" name="Line 656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0" name="Line 657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1" name="Line 658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2" name="Line 659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3" name="Line 660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4" name="Line 661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5" name="Line 662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6" name="Line 663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7" name="Line 664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8" name="Line 665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9" name="Line 666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0" name="Line 667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1" name="Line 668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2" name="Line 669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3" name="Line 670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4" name="Line 671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5" name="Line 672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6" name="Line 673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7" name="Line 674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8" name="Line 675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9" name="Line 676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0" name="Line 677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1" name="Line 678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2" name="Line 679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3" name="Line 680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4" name="Line 681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5" name="Line 682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6" name="Line 683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7" name="Line 684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8" name="Line 685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9" name="Line 686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0" name="Line 687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1" name="Line 688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2" name="Line 689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3" name="Line 690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4" name="Line 691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5" name="Line 692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6" name="Line 693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7" name="Line 694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8" name="Line 695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9" name="Line 696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0" name="Line 697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1" name="Line 698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2" name="Line 699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3" name="Line 700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4" name="Line 701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5" name="Line 702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6" name="Line 703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7" name="Line 704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8" name="Line 705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9" name="Line 706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0" name="Line 707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1" name="Line 708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2" name="Line 709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3" name="Line 710">
          <a:extLst>
            <a:ext uri="{FF2B5EF4-FFF2-40B4-BE49-F238E27FC236}">
              <a16:creationId xmlns:a16="http://schemas.microsoft.com/office/drawing/2014/main" id="{00000000-0008-0000-0300-0000BF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4" name="Line 711">
          <a:extLst>
            <a:ext uri="{FF2B5EF4-FFF2-40B4-BE49-F238E27FC236}">
              <a16:creationId xmlns:a16="http://schemas.microsoft.com/office/drawing/2014/main" id="{00000000-0008-0000-0300-0000C0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5" name="Line 712">
          <a:extLst>
            <a:ext uri="{FF2B5EF4-FFF2-40B4-BE49-F238E27FC236}">
              <a16:creationId xmlns:a16="http://schemas.microsoft.com/office/drawing/2014/main" id="{00000000-0008-0000-0300-0000C1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6" name="Line 713">
          <a:extLst>
            <a:ext uri="{FF2B5EF4-FFF2-40B4-BE49-F238E27FC236}">
              <a16:creationId xmlns:a16="http://schemas.microsoft.com/office/drawing/2014/main" id="{00000000-0008-0000-0300-0000C2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7" name="Line 714">
          <a:extLst>
            <a:ext uri="{FF2B5EF4-FFF2-40B4-BE49-F238E27FC236}">
              <a16:creationId xmlns:a16="http://schemas.microsoft.com/office/drawing/2014/main" id="{00000000-0008-0000-0300-0000C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8" name="Line 715">
          <a:extLst>
            <a:ext uri="{FF2B5EF4-FFF2-40B4-BE49-F238E27FC236}">
              <a16:creationId xmlns:a16="http://schemas.microsoft.com/office/drawing/2014/main" id="{00000000-0008-0000-0300-0000C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9" name="Line 716">
          <a:extLst>
            <a:ext uri="{FF2B5EF4-FFF2-40B4-BE49-F238E27FC236}">
              <a16:creationId xmlns:a16="http://schemas.microsoft.com/office/drawing/2014/main" id="{00000000-0008-0000-0300-0000C5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0" name="Line 717">
          <a:extLst>
            <a:ext uri="{FF2B5EF4-FFF2-40B4-BE49-F238E27FC236}">
              <a16:creationId xmlns:a16="http://schemas.microsoft.com/office/drawing/2014/main" id="{00000000-0008-0000-0300-0000C6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1" name="Line 718">
          <a:extLst>
            <a:ext uri="{FF2B5EF4-FFF2-40B4-BE49-F238E27FC236}">
              <a16:creationId xmlns:a16="http://schemas.microsoft.com/office/drawing/2014/main" id="{00000000-0008-0000-0300-0000C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2" name="Line 719">
          <a:extLst>
            <a:ext uri="{FF2B5EF4-FFF2-40B4-BE49-F238E27FC236}">
              <a16:creationId xmlns:a16="http://schemas.microsoft.com/office/drawing/2014/main" id="{00000000-0008-0000-0300-0000C8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3" name="Line 720">
          <a:extLst>
            <a:ext uri="{FF2B5EF4-FFF2-40B4-BE49-F238E27FC236}">
              <a16:creationId xmlns:a16="http://schemas.microsoft.com/office/drawing/2014/main" id="{00000000-0008-0000-0300-0000C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4" name="Line 721">
          <a:extLst>
            <a:ext uri="{FF2B5EF4-FFF2-40B4-BE49-F238E27FC236}">
              <a16:creationId xmlns:a16="http://schemas.microsoft.com/office/drawing/2014/main" id="{00000000-0008-0000-0300-0000C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5" name="Line 722">
          <a:extLst>
            <a:ext uri="{FF2B5EF4-FFF2-40B4-BE49-F238E27FC236}">
              <a16:creationId xmlns:a16="http://schemas.microsoft.com/office/drawing/2014/main" id="{00000000-0008-0000-0300-0000CB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6" name="Line 723">
          <a:extLst>
            <a:ext uri="{FF2B5EF4-FFF2-40B4-BE49-F238E27FC236}">
              <a16:creationId xmlns:a16="http://schemas.microsoft.com/office/drawing/2014/main" id="{00000000-0008-0000-0300-0000CC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7" name="Line 724">
          <a:extLst>
            <a:ext uri="{FF2B5EF4-FFF2-40B4-BE49-F238E27FC236}">
              <a16:creationId xmlns:a16="http://schemas.microsoft.com/office/drawing/2014/main" id="{00000000-0008-0000-0300-0000CD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8" name="Line 725">
          <a:extLst>
            <a:ext uri="{FF2B5EF4-FFF2-40B4-BE49-F238E27FC236}">
              <a16:creationId xmlns:a16="http://schemas.microsoft.com/office/drawing/2014/main" id="{00000000-0008-0000-0300-0000CE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9" name="Line 726">
          <a:extLst>
            <a:ext uri="{FF2B5EF4-FFF2-40B4-BE49-F238E27FC236}">
              <a16:creationId xmlns:a16="http://schemas.microsoft.com/office/drawing/2014/main" id="{00000000-0008-0000-0300-0000C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0" name="Line 727">
          <a:extLst>
            <a:ext uri="{FF2B5EF4-FFF2-40B4-BE49-F238E27FC236}">
              <a16:creationId xmlns:a16="http://schemas.microsoft.com/office/drawing/2014/main" id="{00000000-0008-0000-0300-0000D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1" name="Line 728">
          <a:extLst>
            <a:ext uri="{FF2B5EF4-FFF2-40B4-BE49-F238E27FC236}">
              <a16:creationId xmlns:a16="http://schemas.microsoft.com/office/drawing/2014/main" id="{00000000-0008-0000-0300-0000D1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2" name="Line 729">
          <a:extLst>
            <a:ext uri="{FF2B5EF4-FFF2-40B4-BE49-F238E27FC236}">
              <a16:creationId xmlns:a16="http://schemas.microsoft.com/office/drawing/2014/main" id="{00000000-0008-0000-0300-0000D2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3" name="Line 730">
          <a:extLst>
            <a:ext uri="{FF2B5EF4-FFF2-40B4-BE49-F238E27FC236}">
              <a16:creationId xmlns:a16="http://schemas.microsoft.com/office/drawing/2014/main" id="{00000000-0008-0000-0300-0000D3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4" name="Line 731">
          <a:extLst>
            <a:ext uri="{FF2B5EF4-FFF2-40B4-BE49-F238E27FC236}">
              <a16:creationId xmlns:a16="http://schemas.microsoft.com/office/drawing/2014/main" id="{00000000-0008-0000-0300-0000D402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5" name="Line 732">
          <a:extLst>
            <a:ext uri="{FF2B5EF4-FFF2-40B4-BE49-F238E27FC236}">
              <a16:creationId xmlns:a16="http://schemas.microsoft.com/office/drawing/2014/main" id="{00000000-0008-0000-0300-0000D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6" name="Line 733">
          <a:extLst>
            <a:ext uri="{FF2B5EF4-FFF2-40B4-BE49-F238E27FC236}">
              <a16:creationId xmlns:a16="http://schemas.microsoft.com/office/drawing/2014/main" id="{00000000-0008-0000-0300-0000D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7" name="Line 734">
          <a:extLst>
            <a:ext uri="{FF2B5EF4-FFF2-40B4-BE49-F238E27FC236}">
              <a16:creationId xmlns:a16="http://schemas.microsoft.com/office/drawing/2014/main" id="{00000000-0008-0000-0300-0000D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8" name="Line 735">
          <a:extLst>
            <a:ext uri="{FF2B5EF4-FFF2-40B4-BE49-F238E27FC236}">
              <a16:creationId xmlns:a16="http://schemas.microsoft.com/office/drawing/2014/main" id="{00000000-0008-0000-0300-0000D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9" name="Line 736">
          <a:extLst>
            <a:ext uri="{FF2B5EF4-FFF2-40B4-BE49-F238E27FC236}">
              <a16:creationId xmlns:a16="http://schemas.microsoft.com/office/drawing/2014/main" id="{00000000-0008-0000-0300-0000D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0" name="Line 737">
          <a:extLst>
            <a:ext uri="{FF2B5EF4-FFF2-40B4-BE49-F238E27FC236}">
              <a16:creationId xmlns:a16="http://schemas.microsoft.com/office/drawing/2014/main" id="{00000000-0008-0000-0300-0000D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1" name="Line 738">
          <a:extLst>
            <a:ext uri="{FF2B5EF4-FFF2-40B4-BE49-F238E27FC236}">
              <a16:creationId xmlns:a16="http://schemas.microsoft.com/office/drawing/2014/main" id="{00000000-0008-0000-0300-0000D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2" name="Line 739">
          <a:extLst>
            <a:ext uri="{FF2B5EF4-FFF2-40B4-BE49-F238E27FC236}">
              <a16:creationId xmlns:a16="http://schemas.microsoft.com/office/drawing/2014/main" id="{00000000-0008-0000-0300-0000D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3" name="Line 740">
          <a:extLst>
            <a:ext uri="{FF2B5EF4-FFF2-40B4-BE49-F238E27FC236}">
              <a16:creationId xmlns:a16="http://schemas.microsoft.com/office/drawing/2014/main" id="{00000000-0008-0000-0300-0000D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4" name="Line 741">
          <a:extLst>
            <a:ext uri="{FF2B5EF4-FFF2-40B4-BE49-F238E27FC236}">
              <a16:creationId xmlns:a16="http://schemas.microsoft.com/office/drawing/2014/main" id="{00000000-0008-0000-0300-0000D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5" name="Line 742">
          <a:extLst>
            <a:ext uri="{FF2B5EF4-FFF2-40B4-BE49-F238E27FC236}">
              <a16:creationId xmlns:a16="http://schemas.microsoft.com/office/drawing/2014/main" id="{00000000-0008-0000-0300-0000D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6" name="Line 743">
          <a:extLst>
            <a:ext uri="{FF2B5EF4-FFF2-40B4-BE49-F238E27FC236}">
              <a16:creationId xmlns:a16="http://schemas.microsoft.com/office/drawing/2014/main" id="{00000000-0008-0000-0300-0000E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7" name="Line 744">
          <a:extLst>
            <a:ext uri="{FF2B5EF4-FFF2-40B4-BE49-F238E27FC236}">
              <a16:creationId xmlns:a16="http://schemas.microsoft.com/office/drawing/2014/main" id="{00000000-0008-0000-0300-0000E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8" name="Line 745">
          <a:extLst>
            <a:ext uri="{FF2B5EF4-FFF2-40B4-BE49-F238E27FC236}">
              <a16:creationId xmlns:a16="http://schemas.microsoft.com/office/drawing/2014/main" id="{00000000-0008-0000-0300-0000E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9" name="Line 746">
          <a:extLst>
            <a:ext uri="{FF2B5EF4-FFF2-40B4-BE49-F238E27FC236}">
              <a16:creationId xmlns:a16="http://schemas.microsoft.com/office/drawing/2014/main" id="{00000000-0008-0000-0300-0000E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0" name="Line 747">
          <a:extLst>
            <a:ext uri="{FF2B5EF4-FFF2-40B4-BE49-F238E27FC236}">
              <a16:creationId xmlns:a16="http://schemas.microsoft.com/office/drawing/2014/main" id="{00000000-0008-0000-0300-0000E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1" name="Line 748">
          <a:extLst>
            <a:ext uri="{FF2B5EF4-FFF2-40B4-BE49-F238E27FC236}">
              <a16:creationId xmlns:a16="http://schemas.microsoft.com/office/drawing/2014/main" id="{00000000-0008-0000-0300-0000E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2" name="Line 749">
          <a:extLst>
            <a:ext uri="{FF2B5EF4-FFF2-40B4-BE49-F238E27FC236}">
              <a16:creationId xmlns:a16="http://schemas.microsoft.com/office/drawing/2014/main" id="{00000000-0008-0000-0300-0000E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3" name="Line 750">
          <a:extLst>
            <a:ext uri="{FF2B5EF4-FFF2-40B4-BE49-F238E27FC236}">
              <a16:creationId xmlns:a16="http://schemas.microsoft.com/office/drawing/2014/main" id="{00000000-0008-0000-0300-0000E7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4" name="Line 751">
          <a:extLst>
            <a:ext uri="{FF2B5EF4-FFF2-40B4-BE49-F238E27FC236}">
              <a16:creationId xmlns:a16="http://schemas.microsoft.com/office/drawing/2014/main" id="{00000000-0008-0000-0300-0000E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5" name="Line 752">
          <a:extLst>
            <a:ext uri="{FF2B5EF4-FFF2-40B4-BE49-F238E27FC236}">
              <a16:creationId xmlns:a16="http://schemas.microsoft.com/office/drawing/2014/main" id="{00000000-0008-0000-0300-0000E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6" name="Line 753">
          <a:extLst>
            <a:ext uri="{FF2B5EF4-FFF2-40B4-BE49-F238E27FC236}">
              <a16:creationId xmlns:a16="http://schemas.microsoft.com/office/drawing/2014/main" id="{00000000-0008-0000-0300-0000E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7" name="Line 754">
          <a:extLst>
            <a:ext uri="{FF2B5EF4-FFF2-40B4-BE49-F238E27FC236}">
              <a16:creationId xmlns:a16="http://schemas.microsoft.com/office/drawing/2014/main" id="{00000000-0008-0000-0300-0000E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8" name="Line 755">
          <a:extLst>
            <a:ext uri="{FF2B5EF4-FFF2-40B4-BE49-F238E27FC236}">
              <a16:creationId xmlns:a16="http://schemas.microsoft.com/office/drawing/2014/main" id="{00000000-0008-0000-0300-0000E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9" name="Line 756">
          <a:extLst>
            <a:ext uri="{FF2B5EF4-FFF2-40B4-BE49-F238E27FC236}">
              <a16:creationId xmlns:a16="http://schemas.microsoft.com/office/drawing/2014/main" id="{00000000-0008-0000-0300-0000E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0" name="Line 757">
          <a:extLst>
            <a:ext uri="{FF2B5EF4-FFF2-40B4-BE49-F238E27FC236}">
              <a16:creationId xmlns:a16="http://schemas.microsoft.com/office/drawing/2014/main" id="{00000000-0008-0000-0300-0000E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1" name="Line 758">
          <a:extLst>
            <a:ext uri="{FF2B5EF4-FFF2-40B4-BE49-F238E27FC236}">
              <a16:creationId xmlns:a16="http://schemas.microsoft.com/office/drawing/2014/main" id="{00000000-0008-0000-0300-0000E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2" name="Line 759">
          <a:extLst>
            <a:ext uri="{FF2B5EF4-FFF2-40B4-BE49-F238E27FC236}">
              <a16:creationId xmlns:a16="http://schemas.microsoft.com/office/drawing/2014/main" id="{00000000-0008-0000-0300-0000F0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3" name="Line 760">
          <a:extLst>
            <a:ext uri="{FF2B5EF4-FFF2-40B4-BE49-F238E27FC236}">
              <a16:creationId xmlns:a16="http://schemas.microsoft.com/office/drawing/2014/main" id="{00000000-0008-0000-0300-0000F1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4" name="Line 761">
          <a:extLst>
            <a:ext uri="{FF2B5EF4-FFF2-40B4-BE49-F238E27FC236}">
              <a16:creationId xmlns:a16="http://schemas.microsoft.com/office/drawing/2014/main" id="{00000000-0008-0000-0300-0000F2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5" name="Line 762">
          <a:extLst>
            <a:ext uri="{FF2B5EF4-FFF2-40B4-BE49-F238E27FC236}">
              <a16:creationId xmlns:a16="http://schemas.microsoft.com/office/drawing/2014/main" id="{00000000-0008-0000-0300-0000F3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6" name="Line 763">
          <a:extLst>
            <a:ext uri="{FF2B5EF4-FFF2-40B4-BE49-F238E27FC236}">
              <a16:creationId xmlns:a16="http://schemas.microsoft.com/office/drawing/2014/main" id="{00000000-0008-0000-0300-0000F4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7" name="Line 764">
          <a:extLst>
            <a:ext uri="{FF2B5EF4-FFF2-40B4-BE49-F238E27FC236}">
              <a16:creationId xmlns:a16="http://schemas.microsoft.com/office/drawing/2014/main" id="{00000000-0008-0000-0300-0000F5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8" name="Line 765">
          <a:extLst>
            <a:ext uri="{FF2B5EF4-FFF2-40B4-BE49-F238E27FC236}">
              <a16:creationId xmlns:a16="http://schemas.microsoft.com/office/drawing/2014/main" id="{00000000-0008-0000-0300-0000F6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9" name="Line 766">
          <a:extLst>
            <a:ext uri="{FF2B5EF4-FFF2-40B4-BE49-F238E27FC236}">
              <a16:creationId xmlns:a16="http://schemas.microsoft.com/office/drawing/2014/main" id="{00000000-0008-0000-0300-0000F7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0" name="Line 767">
          <a:extLst>
            <a:ext uri="{FF2B5EF4-FFF2-40B4-BE49-F238E27FC236}">
              <a16:creationId xmlns:a16="http://schemas.microsoft.com/office/drawing/2014/main" id="{00000000-0008-0000-0300-0000F8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1" name="Line 768">
          <a:extLst>
            <a:ext uri="{FF2B5EF4-FFF2-40B4-BE49-F238E27FC236}">
              <a16:creationId xmlns:a16="http://schemas.microsoft.com/office/drawing/2014/main" id="{00000000-0008-0000-0300-0000F9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2" name="Line 769">
          <a:extLst>
            <a:ext uri="{FF2B5EF4-FFF2-40B4-BE49-F238E27FC236}">
              <a16:creationId xmlns:a16="http://schemas.microsoft.com/office/drawing/2014/main" id="{00000000-0008-0000-0300-0000FA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3" name="Line 770">
          <a:extLst>
            <a:ext uri="{FF2B5EF4-FFF2-40B4-BE49-F238E27FC236}">
              <a16:creationId xmlns:a16="http://schemas.microsoft.com/office/drawing/2014/main" id="{00000000-0008-0000-0300-0000FB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4" name="Line 771">
          <a:extLst>
            <a:ext uri="{FF2B5EF4-FFF2-40B4-BE49-F238E27FC236}">
              <a16:creationId xmlns:a16="http://schemas.microsoft.com/office/drawing/2014/main" id="{00000000-0008-0000-0300-0000FC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5" name="Line 772">
          <a:extLst>
            <a:ext uri="{FF2B5EF4-FFF2-40B4-BE49-F238E27FC236}">
              <a16:creationId xmlns:a16="http://schemas.microsoft.com/office/drawing/2014/main" id="{00000000-0008-0000-0300-0000FD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6" name="Line 773">
          <a:extLst>
            <a:ext uri="{FF2B5EF4-FFF2-40B4-BE49-F238E27FC236}">
              <a16:creationId xmlns:a16="http://schemas.microsoft.com/office/drawing/2014/main" id="{00000000-0008-0000-0300-0000FE02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7" name="Line 774">
          <a:extLst>
            <a:ext uri="{FF2B5EF4-FFF2-40B4-BE49-F238E27FC236}">
              <a16:creationId xmlns:a16="http://schemas.microsoft.com/office/drawing/2014/main" id="{00000000-0008-0000-0300-0000FF02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8" name="Line 775">
          <a:extLst>
            <a:ext uri="{FF2B5EF4-FFF2-40B4-BE49-F238E27FC236}">
              <a16:creationId xmlns:a16="http://schemas.microsoft.com/office/drawing/2014/main" id="{00000000-0008-0000-0300-00000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9" name="Line 776">
          <a:extLst>
            <a:ext uri="{FF2B5EF4-FFF2-40B4-BE49-F238E27FC236}">
              <a16:creationId xmlns:a16="http://schemas.microsoft.com/office/drawing/2014/main" id="{00000000-0008-0000-0300-00000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0" name="Line 777">
          <a:extLst>
            <a:ext uri="{FF2B5EF4-FFF2-40B4-BE49-F238E27FC236}">
              <a16:creationId xmlns:a16="http://schemas.microsoft.com/office/drawing/2014/main" id="{00000000-0008-0000-0300-00000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1" name="Line 778">
          <a:extLst>
            <a:ext uri="{FF2B5EF4-FFF2-40B4-BE49-F238E27FC236}">
              <a16:creationId xmlns:a16="http://schemas.microsoft.com/office/drawing/2014/main" id="{00000000-0008-0000-0300-00000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2" name="Line 779">
          <a:extLst>
            <a:ext uri="{FF2B5EF4-FFF2-40B4-BE49-F238E27FC236}">
              <a16:creationId xmlns:a16="http://schemas.microsoft.com/office/drawing/2014/main" id="{00000000-0008-0000-0300-00000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3" name="Line 780">
          <a:extLst>
            <a:ext uri="{FF2B5EF4-FFF2-40B4-BE49-F238E27FC236}">
              <a16:creationId xmlns:a16="http://schemas.microsoft.com/office/drawing/2014/main" id="{00000000-0008-0000-0300-00000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4" name="Line 781">
          <a:extLst>
            <a:ext uri="{FF2B5EF4-FFF2-40B4-BE49-F238E27FC236}">
              <a16:creationId xmlns:a16="http://schemas.microsoft.com/office/drawing/2014/main" id="{00000000-0008-0000-0300-00000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5" name="Line 782">
          <a:extLst>
            <a:ext uri="{FF2B5EF4-FFF2-40B4-BE49-F238E27FC236}">
              <a16:creationId xmlns:a16="http://schemas.microsoft.com/office/drawing/2014/main" id="{00000000-0008-0000-0300-00000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6" name="Line 783">
          <a:extLst>
            <a:ext uri="{FF2B5EF4-FFF2-40B4-BE49-F238E27FC236}">
              <a16:creationId xmlns:a16="http://schemas.microsoft.com/office/drawing/2014/main" id="{00000000-0008-0000-0300-00000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7" name="Line 784">
          <a:extLst>
            <a:ext uri="{FF2B5EF4-FFF2-40B4-BE49-F238E27FC236}">
              <a16:creationId xmlns:a16="http://schemas.microsoft.com/office/drawing/2014/main" id="{00000000-0008-0000-0300-00000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8" name="Line 785">
          <a:extLst>
            <a:ext uri="{FF2B5EF4-FFF2-40B4-BE49-F238E27FC236}">
              <a16:creationId xmlns:a16="http://schemas.microsoft.com/office/drawing/2014/main" id="{00000000-0008-0000-0300-00000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9" name="Line 786">
          <a:extLst>
            <a:ext uri="{FF2B5EF4-FFF2-40B4-BE49-F238E27FC236}">
              <a16:creationId xmlns:a16="http://schemas.microsoft.com/office/drawing/2014/main" id="{00000000-0008-0000-0300-00000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0" name="Line 787">
          <a:extLst>
            <a:ext uri="{FF2B5EF4-FFF2-40B4-BE49-F238E27FC236}">
              <a16:creationId xmlns:a16="http://schemas.microsoft.com/office/drawing/2014/main" id="{00000000-0008-0000-0300-00000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1" name="Line 788">
          <a:extLst>
            <a:ext uri="{FF2B5EF4-FFF2-40B4-BE49-F238E27FC236}">
              <a16:creationId xmlns:a16="http://schemas.microsoft.com/office/drawing/2014/main" id="{00000000-0008-0000-0300-00000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2" name="Line 789">
          <a:extLst>
            <a:ext uri="{FF2B5EF4-FFF2-40B4-BE49-F238E27FC236}">
              <a16:creationId xmlns:a16="http://schemas.microsoft.com/office/drawing/2014/main" id="{00000000-0008-0000-0300-00000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3" name="Line 790">
          <a:extLst>
            <a:ext uri="{FF2B5EF4-FFF2-40B4-BE49-F238E27FC236}">
              <a16:creationId xmlns:a16="http://schemas.microsoft.com/office/drawing/2014/main" id="{00000000-0008-0000-0300-00000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4" name="Line 791">
          <a:extLst>
            <a:ext uri="{FF2B5EF4-FFF2-40B4-BE49-F238E27FC236}">
              <a16:creationId xmlns:a16="http://schemas.microsoft.com/office/drawing/2014/main" id="{00000000-0008-0000-0300-00001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5" name="Line 792">
          <a:extLst>
            <a:ext uri="{FF2B5EF4-FFF2-40B4-BE49-F238E27FC236}">
              <a16:creationId xmlns:a16="http://schemas.microsoft.com/office/drawing/2014/main" id="{00000000-0008-0000-0300-00001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6" name="Line 793">
          <a:extLst>
            <a:ext uri="{FF2B5EF4-FFF2-40B4-BE49-F238E27FC236}">
              <a16:creationId xmlns:a16="http://schemas.microsoft.com/office/drawing/2014/main" id="{00000000-0008-0000-0300-00001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7" name="Line 794">
          <a:extLst>
            <a:ext uri="{FF2B5EF4-FFF2-40B4-BE49-F238E27FC236}">
              <a16:creationId xmlns:a16="http://schemas.microsoft.com/office/drawing/2014/main" id="{00000000-0008-0000-0300-00001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8" name="Line 795">
          <a:extLst>
            <a:ext uri="{FF2B5EF4-FFF2-40B4-BE49-F238E27FC236}">
              <a16:creationId xmlns:a16="http://schemas.microsoft.com/office/drawing/2014/main" id="{00000000-0008-0000-0300-00001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9" name="Line 796">
          <a:extLst>
            <a:ext uri="{FF2B5EF4-FFF2-40B4-BE49-F238E27FC236}">
              <a16:creationId xmlns:a16="http://schemas.microsoft.com/office/drawing/2014/main" id="{00000000-0008-0000-0300-00001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0" name="Line 797">
          <a:extLst>
            <a:ext uri="{FF2B5EF4-FFF2-40B4-BE49-F238E27FC236}">
              <a16:creationId xmlns:a16="http://schemas.microsoft.com/office/drawing/2014/main" id="{00000000-0008-0000-0300-00001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1" name="Line 798">
          <a:extLst>
            <a:ext uri="{FF2B5EF4-FFF2-40B4-BE49-F238E27FC236}">
              <a16:creationId xmlns:a16="http://schemas.microsoft.com/office/drawing/2014/main" id="{00000000-0008-0000-0300-00001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2" name="Line 799">
          <a:extLst>
            <a:ext uri="{FF2B5EF4-FFF2-40B4-BE49-F238E27FC236}">
              <a16:creationId xmlns:a16="http://schemas.microsoft.com/office/drawing/2014/main" id="{00000000-0008-0000-0300-00001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3" name="Line 800">
          <a:extLst>
            <a:ext uri="{FF2B5EF4-FFF2-40B4-BE49-F238E27FC236}">
              <a16:creationId xmlns:a16="http://schemas.microsoft.com/office/drawing/2014/main" id="{00000000-0008-0000-0300-00001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4" name="Line 801">
          <a:extLst>
            <a:ext uri="{FF2B5EF4-FFF2-40B4-BE49-F238E27FC236}">
              <a16:creationId xmlns:a16="http://schemas.microsoft.com/office/drawing/2014/main" id="{00000000-0008-0000-0300-00001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5" name="Line 802">
          <a:extLst>
            <a:ext uri="{FF2B5EF4-FFF2-40B4-BE49-F238E27FC236}">
              <a16:creationId xmlns:a16="http://schemas.microsoft.com/office/drawing/2014/main" id="{00000000-0008-0000-0300-00001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6" name="Line 803">
          <a:extLst>
            <a:ext uri="{FF2B5EF4-FFF2-40B4-BE49-F238E27FC236}">
              <a16:creationId xmlns:a16="http://schemas.microsoft.com/office/drawing/2014/main" id="{00000000-0008-0000-0300-00001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7" name="Line 804">
          <a:extLst>
            <a:ext uri="{FF2B5EF4-FFF2-40B4-BE49-F238E27FC236}">
              <a16:creationId xmlns:a16="http://schemas.microsoft.com/office/drawing/2014/main" id="{00000000-0008-0000-0300-00001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8" name="Line 805">
          <a:extLst>
            <a:ext uri="{FF2B5EF4-FFF2-40B4-BE49-F238E27FC236}">
              <a16:creationId xmlns:a16="http://schemas.microsoft.com/office/drawing/2014/main" id="{00000000-0008-0000-0300-00001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9" name="Line 806">
          <a:extLst>
            <a:ext uri="{FF2B5EF4-FFF2-40B4-BE49-F238E27FC236}">
              <a16:creationId xmlns:a16="http://schemas.microsoft.com/office/drawing/2014/main" id="{00000000-0008-0000-0300-00001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0" name="Line 807">
          <a:extLst>
            <a:ext uri="{FF2B5EF4-FFF2-40B4-BE49-F238E27FC236}">
              <a16:creationId xmlns:a16="http://schemas.microsoft.com/office/drawing/2014/main" id="{00000000-0008-0000-0300-00002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1" name="Line 808">
          <a:extLst>
            <a:ext uri="{FF2B5EF4-FFF2-40B4-BE49-F238E27FC236}">
              <a16:creationId xmlns:a16="http://schemas.microsoft.com/office/drawing/2014/main" id="{00000000-0008-0000-0300-00002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2" name="Line 809">
          <a:extLst>
            <a:ext uri="{FF2B5EF4-FFF2-40B4-BE49-F238E27FC236}">
              <a16:creationId xmlns:a16="http://schemas.microsoft.com/office/drawing/2014/main" id="{00000000-0008-0000-0300-00002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3" name="Line 810">
          <a:extLst>
            <a:ext uri="{FF2B5EF4-FFF2-40B4-BE49-F238E27FC236}">
              <a16:creationId xmlns:a16="http://schemas.microsoft.com/office/drawing/2014/main" id="{00000000-0008-0000-0300-00002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4" name="Line 811">
          <a:extLst>
            <a:ext uri="{FF2B5EF4-FFF2-40B4-BE49-F238E27FC236}">
              <a16:creationId xmlns:a16="http://schemas.microsoft.com/office/drawing/2014/main" id="{00000000-0008-0000-0300-00002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5" name="Line 812">
          <a:extLst>
            <a:ext uri="{FF2B5EF4-FFF2-40B4-BE49-F238E27FC236}">
              <a16:creationId xmlns:a16="http://schemas.microsoft.com/office/drawing/2014/main" id="{00000000-0008-0000-0300-00002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6" name="Line 813">
          <a:extLst>
            <a:ext uri="{FF2B5EF4-FFF2-40B4-BE49-F238E27FC236}">
              <a16:creationId xmlns:a16="http://schemas.microsoft.com/office/drawing/2014/main" id="{00000000-0008-0000-0300-00002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7" name="Line 814">
          <a:extLst>
            <a:ext uri="{FF2B5EF4-FFF2-40B4-BE49-F238E27FC236}">
              <a16:creationId xmlns:a16="http://schemas.microsoft.com/office/drawing/2014/main" id="{00000000-0008-0000-0300-00002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8" name="Line 815">
          <a:extLst>
            <a:ext uri="{FF2B5EF4-FFF2-40B4-BE49-F238E27FC236}">
              <a16:creationId xmlns:a16="http://schemas.microsoft.com/office/drawing/2014/main" id="{00000000-0008-0000-0300-00002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9" name="Line 816">
          <a:extLst>
            <a:ext uri="{FF2B5EF4-FFF2-40B4-BE49-F238E27FC236}">
              <a16:creationId xmlns:a16="http://schemas.microsoft.com/office/drawing/2014/main" id="{00000000-0008-0000-0300-00002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0" name="Line 817">
          <a:extLst>
            <a:ext uri="{FF2B5EF4-FFF2-40B4-BE49-F238E27FC236}">
              <a16:creationId xmlns:a16="http://schemas.microsoft.com/office/drawing/2014/main" id="{00000000-0008-0000-0300-00002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1" name="Line 818">
          <a:extLst>
            <a:ext uri="{FF2B5EF4-FFF2-40B4-BE49-F238E27FC236}">
              <a16:creationId xmlns:a16="http://schemas.microsoft.com/office/drawing/2014/main" id="{00000000-0008-0000-0300-00002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2" name="Line 819">
          <a:extLst>
            <a:ext uri="{FF2B5EF4-FFF2-40B4-BE49-F238E27FC236}">
              <a16:creationId xmlns:a16="http://schemas.microsoft.com/office/drawing/2014/main" id="{00000000-0008-0000-0300-00002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3" name="Line 820">
          <a:extLst>
            <a:ext uri="{FF2B5EF4-FFF2-40B4-BE49-F238E27FC236}">
              <a16:creationId xmlns:a16="http://schemas.microsoft.com/office/drawing/2014/main" id="{00000000-0008-0000-0300-00002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4" name="Line 821">
          <a:extLst>
            <a:ext uri="{FF2B5EF4-FFF2-40B4-BE49-F238E27FC236}">
              <a16:creationId xmlns:a16="http://schemas.microsoft.com/office/drawing/2014/main" id="{00000000-0008-0000-0300-00002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5" name="Line 822">
          <a:extLst>
            <a:ext uri="{FF2B5EF4-FFF2-40B4-BE49-F238E27FC236}">
              <a16:creationId xmlns:a16="http://schemas.microsoft.com/office/drawing/2014/main" id="{00000000-0008-0000-0300-00002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6" name="Line 823">
          <a:extLst>
            <a:ext uri="{FF2B5EF4-FFF2-40B4-BE49-F238E27FC236}">
              <a16:creationId xmlns:a16="http://schemas.microsoft.com/office/drawing/2014/main" id="{00000000-0008-0000-0300-00003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7" name="Line 824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8" name="Line 825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9" name="Line 826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0" name="Line 827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1" name="Line 828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2" name="Line 829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3" name="Line 830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4" name="Line 831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5" name="Line 832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6" name="Line 833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7" name="Line 834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8" name="Line 835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9" name="Line 836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0" name="Line 837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1" name="Line 838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2" name="Line 839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3" name="Line 840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4" name="Line 841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5" name="Line 842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6" name="Line 843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7" name="Line 844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8" name="Line 845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9" name="Line 846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0" name="Line 847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1" name="Line 848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2" name="Line 849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3" name="Line 850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4" name="Line 851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5" name="Line 852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6" name="Line 853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7" name="Line 854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8" name="Line 855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9" name="Line 856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0" name="Line 857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1" name="Line 858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2" name="Line 859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3" name="Line 860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4" name="Line 861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5" name="Line 862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6" name="Line 863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7" name="Line 864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8" name="Line 865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9" name="Line 866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0" name="Line 867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1" name="Line 868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2" name="Line 869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3" name="Line 870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4" name="Line 871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5" name="Line 872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6" name="Line 873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7" name="Line 874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8" name="Line 875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9" name="Line 876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0" name="Line 877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1" name="Line 878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2" name="Line 879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3" name="Line 880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4" name="Line 881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5" name="Line 882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6" name="Line 883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7" name="Line 884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8" name="Line 885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9" name="Line 886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0" name="Line 887">
          <a:extLst>
            <a:ext uri="{FF2B5EF4-FFF2-40B4-BE49-F238E27FC236}">
              <a16:creationId xmlns:a16="http://schemas.microsoft.com/office/drawing/2014/main" id="{00000000-0008-0000-0300-00007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1" name="Line 888">
          <a:extLst>
            <a:ext uri="{FF2B5EF4-FFF2-40B4-BE49-F238E27FC236}">
              <a16:creationId xmlns:a16="http://schemas.microsoft.com/office/drawing/2014/main" id="{00000000-0008-0000-0300-00007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2" name="Line 889">
          <a:extLst>
            <a:ext uri="{FF2B5EF4-FFF2-40B4-BE49-F238E27FC236}">
              <a16:creationId xmlns:a16="http://schemas.microsoft.com/office/drawing/2014/main" id="{00000000-0008-0000-0300-00007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3" name="Line 890">
          <a:extLst>
            <a:ext uri="{FF2B5EF4-FFF2-40B4-BE49-F238E27FC236}">
              <a16:creationId xmlns:a16="http://schemas.microsoft.com/office/drawing/2014/main" id="{00000000-0008-0000-0300-00007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4" name="Line 891">
          <a:extLst>
            <a:ext uri="{FF2B5EF4-FFF2-40B4-BE49-F238E27FC236}">
              <a16:creationId xmlns:a16="http://schemas.microsoft.com/office/drawing/2014/main" id="{00000000-0008-0000-0300-00007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5" name="Line 892">
          <a:extLst>
            <a:ext uri="{FF2B5EF4-FFF2-40B4-BE49-F238E27FC236}">
              <a16:creationId xmlns:a16="http://schemas.microsoft.com/office/drawing/2014/main" id="{00000000-0008-0000-0300-00007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6" name="Line 893">
          <a:extLst>
            <a:ext uri="{FF2B5EF4-FFF2-40B4-BE49-F238E27FC236}">
              <a16:creationId xmlns:a16="http://schemas.microsoft.com/office/drawing/2014/main" id="{00000000-0008-0000-0300-00007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7" name="Line 894">
          <a:extLst>
            <a:ext uri="{FF2B5EF4-FFF2-40B4-BE49-F238E27FC236}">
              <a16:creationId xmlns:a16="http://schemas.microsoft.com/office/drawing/2014/main" id="{00000000-0008-0000-0300-00007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8" name="Line 895">
          <a:extLst>
            <a:ext uri="{FF2B5EF4-FFF2-40B4-BE49-F238E27FC236}">
              <a16:creationId xmlns:a16="http://schemas.microsoft.com/office/drawing/2014/main" id="{00000000-0008-0000-0300-00007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9" name="Line 896">
          <a:extLst>
            <a:ext uri="{FF2B5EF4-FFF2-40B4-BE49-F238E27FC236}">
              <a16:creationId xmlns:a16="http://schemas.microsoft.com/office/drawing/2014/main" id="{00000000-0008-0000-0300-00007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0" name="Line 897">
          <a:extLst>
            <a:ext uri="{FF2B5EF4-FFF2-40B4-BE49-F238E27FC236}">
              <a16:creationId xmlns:a16="http://schemas.microsoft.com/office/drawing/2014/main" id="{00000000-0008-0000-0300-00007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1" name="Line 898">
          <a:extLst>
            <a:ext uri="{FF2B5EF4-FFF2-40B4-BE49-F238E27FC236}">
              <a16:creationId xmlns:a16="http://schemas.microsoft.com/office/drawing/2014/main" id="{00000000-0008-0000-0300-00007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2" name="Line 899">
          <a:extLst>
            <a:ext uri="{FF2B5EF4-FFF2-40B4-BE49-F238E27FC236}">
              <a16:creationId xmlns:a16="http://schemas.microsoft.com/office/drawing/2014/main" id="{00000000-0008-0000-0300-00007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3" name="Line 900">
          <a:extLst>
            <a:ext uri="{FF2B5EF4-FFF2-40B4-BE49-F238E27FC236}">
              <a16:creationId xmlns:a16="http://schemas.microsoft.com/office/drawing/2014/main" id="{00000000-0008-0000-0300-00007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4" name="Line 901">
          <a:extLst>
            <a:ext uri="{FF2B5EF4-FFF2-40B4-BE49-F238E27FC236}">
              <a16:creationId xmlns:a16="http://schemas.microsoft.com/office/drawing/2014/main" id="{00000000-0008-0000-0300-00007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5" name="Line 902">
          <a:extLst>
            <a:ext uri="{FF2B5EF4-FFF2-40B4-BE49-F238E27FC236}">
              <a16:creationId xmlns:a16="http://schemas.microsoft.com/office/drawing/2014/main" id="{00000000-0008-0000-0300-00007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6" name="Line 903">
          <a:extLst>
            <a:ext uri="{FF2B5EF4-FFF2-40B4-BE49-F238E27FC236}">
              <a16:creationId xmlns:a16="http://schemas.microsoft.com/office/drawing/2014/main" id="{00000000-0008-0000-0300-00008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7" name="Line 904">
          <a:extLst>
            <a:ext uri="{FF2B5EF4-FFF2-40B4-BE49-F238E27FC236}">
              <a16:creationId xmlns:a16="http://schemas.microsoft.com/office/drawing/2014/main" id="{00000000-0008-0000-0300-00008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8" name="Line 905">
          <a:extLst>
            <a:ext uri="{FF2B5EF4-FFF2-40B4-BE49-F238E27FC236}">
              <a16:creationId xmlns:a16="http://schemas.microsoft.com/office/drawing/2014/main" id="{00000000-0008-0000-0300-00008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9" name="Line 906">
          <a:extLst>
            <a:ext uri="{FF2B5EF4-FFF2-40B4-BE49-F238E27FC236}">
              <a16:creationId xmlns:a16="http://schemas.microsoft.com/office/drawing/2014/main" id="{00000000-0008-0000-0300-00008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0" name="Line 907">
          <a:extLst>
            <a:ext uri="{FF2B5EF4-FFF2-40B4-BE49-F238E27FC236}">
              <a16:creationId xmlns:a16="http://schemas.microsoft.com/office/drawing/2014/main" id="{00000000-0008-0000-0300-00008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1" name="Line 908">
          <a:extLst>
            <a:ext uri="{FF2B5EF4-FFF2-40B4-BE49-F238E27FC236}">
              <a16:creationId xmlns:a16="http://schemas.microsoft.com/office/drawing/2014/main" id="{00000000-0008-0000-0300-00008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2" name="Line 909">
          <a:extLst>
            <a:ext uri="{FF2B5EF4-FFF2-40B4-BE49-F238E27FC236}">
              <a16:creationId xmlns:a16="http://schemas.microsoft.com/office/drawing/2014/main" id="{00000000-0008-0000-0300-000086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3" name="Line 910">
          <a:extLst>
            <a:ext uri="{FF2B5EF4-FFF2-40B4-BE49-F238E27FC236}">
              <a16:creationId xmlns:a16="http://schemas.microsoft.com/office/drawing/2014/main" id="{00000000-0008-0000-0300-000087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4" name="Line 911">
          <a:extLst>
            <a:ext uri="{FF2B5EF4-FFF2-40B4-BE49-F238E27FC236}">
              <a16:creationId xmlns:a16="http://schemas.microsoft.com/office/drawing/2014/main" id="{00000000-0008-0000-0300-000088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5" name="Line 912">
          <a:extLst>
            <a:ext uri="{FF2B5EF4-FFF2-40B4-BE49-F238E27FC236}">
              <a16:creationId xmlns:a16="http://schemas.microsoft.com/office/drawing/2014/main" id="{00000000-0008-0000-0300-000089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6" name="Line 913">
          <a:extLst>
            <a:ext uri="{FF2B5EF4-FFF2-40B4-BE49-F238E27FC236}">
              <a16:creationId xmlns:a16="http://schemas.microsoft.com/office/drawing/2014/main" id="{00000000-0008-0000-0300-00008A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7" name="Line 914">
          <a:extLst>
            <a:ext uri="{FF2B5EF4-FFF2-40B4-BE49-F238E27FC236}">
              <a16:creationId xmlns:a16="http://schemas.microsoft.com/office/drawing/2014/main" id="{00000000-0008-0000-0300-00008B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8" name="Line 915">
          <a:extLst>
            <a:ext uri="{FF2B5EF4-FFF2-40B4-BE49-F238E27FC236}">
              <a16:creationId xmlns:a16="http://schemas.microsoft.com/office/drawing/2014/main" id="{00000000-0008-0000-0300-00008C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9" name="Line 916">
          <a:extLst>
            <a:ext uri="{FF2B5EF4-FFF2-40B4-BE49-F238E27FC236}">
              <a16:creationId xmlns:a16="http://schemas.microsoft.com/office/drawing/2014/main" id="{00000000-0008-0000-0300-00008D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0" name="Line 917">
          <a:extLst>
            <a:ext uri="{FF2B5EF4-FFF2-40B4-BE49-F238E27FC236}">
              <a16:creationId xmlns:a16="http://schemas.microsoft.com/office/drawing/2014/main" id="{00000000-0008-0000-0300-00008E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1" name="Line 918">
          <a:extLst>
            <a:ext uri="{FF2B5EF4-FFF2-40B4-BE49-F238E27FC236}">
              <a16:creationId xmlns:a16="http://schemas.microsoft.com/office/drawing/2014/main" id="{00000000-0008-0000-0300-00008F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2" name="Line 919">
          <a:extLst>
            <a:ext uri="{FF2B5EF4-FFF2-40B4-BE49-F238E27FC236}">
              <a16:creationId xmlns:a16="http://schemas.microsoft.com/office/drawing/2014/main" id="{00000000-0008-0000-0300-000090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3" name="Line 920">
          <a:extLst>
            <a:ext uri="{FF2B5EF4-FFF2-40B4-BE49-F238E27FC236}">
              <a16:creationId xmlns:a16="http://schemas.microsoft.com/office/drawing/2014/main" id="{00000000-0008-0000-0300-000091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4" name="Line 921">
          <a:extLst>
            <a:ext uri="{FF2B5EF4-FFF2-40B4-BE49-F238E27FC236}">
              <a16:creationId xmlns:a16="http://schemas.microsoft.com/office/drawing/2014/main" id="{00000000-0008-0000-0300-000092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5" name="Line 922">
          <a:extLst>
            <a:ext uri="{FF2B5EF4-FFF2-40B4-BE49-F238E27FC236}">
              <a16:creationId xmlns:a16="http://schemas.microsoft.com/office/drawing/2014/main" id="{00000000-0008-0000-0300-000093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6" name="Line 923">
          <a:extLst>
            <a:ext uri="{FF2B5EF4-FFF2-40B4-BE49-F238E27FC236}">
              <a16:creationId xmlns:a16="http://schemas.microsoft.com/office/drawing/2014/main" id="{00000000-0008-0000-0300-000094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7" name="Line 924">
          <a:extLst>
            <a:ext uri="{FF2B5EF4-FFF2-40B4-BE49-F238E27FC236}">
              <a16:creationId xmlns:a16="http://schemas.microsoft.com/office/drawing/2014/main" id="{00000000-0008-0000-0300-00009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8" name="Line 925">
          <a:extLst>
            <a:ext uri="{FF2B5EF4-FFF2-40B4-BE49-F238E27FC236}">
              <a16:creationId xmlns:a16="http://schemas.microsoft.com/office/drawing/2014/main" id="{00000000-0008-0000-0300-00009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9" name="Line 926">
          <a:extLst>
            <a:ext uri="{FF2B5EF4-FFF2-40B4-BE49-F238E27FC236}">
              <a16:creationId xmlns:a16="http://schemas.microsoft.com/office/drawing/2014/main" id="{00000000-0008-0000-0300-00009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0" name="Line 927">
          <a:extLst>
            <a:ext uri="{FF2B5EF4-FFF2-40B4-BE49-F238E27FC236}">
              <a16:creationId xmlns:a16="http://schemas.microsoft.com/office/drawing/2014/main" id="{00000000-0008-0000-0300-00009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1" name="Line 928">
          <a:extLst>
            <a:ext uri="{FF2B5EF4-FFF2-40B4-BE49-F238E27FC236}">
              <a16:creationId xmlns:a16="http://schemas.microsoft.com/office/drawing/2014/main" id="{00000000-0008-0000-0300-00009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2" name="Line 929">
          <a:extLst>
            <a:ext uri="{FF2B5EF4-FFF2-40B4-BE49-F238E27FC236}">
              <a16:creationId xmlns:a16="http://schemas.microsoft.com/office/drawing/2014/main" id="{00000000-0008-0000-0300-00009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3" name="Line 930">
          <a:extLst>
            <a:ext uri="{FF2B5EF4-FFF2-40B4-BE49-F238E27FC236}">
              <a16:creationId xmlns:a16="http://schemas.microsoft.com/office/drawing/2014/main" id="{00000000-0008-0000-0300-00009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4" name="Line 931">
          <a:extLst>
            <a:ext uri="{FF2B5EF4-FFF2-40B4-BE49-F238E27FC236}">
              <a16:creationId xmlns:a16="http://schemas.microsoft.com/office/drawing/2014/main" id="{00000000-0008-0000-0300-00009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5" name="Line 932">
          <a:extLst>
            <a:ext uri="{FF2B5EF4-FFF2-40B4-BE49-F238E27FC236}">
              <a16:creationId xmlns:a16="http://schemas.microsoft.com/office/drawing/2014/main" id="{00000000-0008-0000-0300-00009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6" name="Line 933">
          <a:extLst>
            <a:ext uri="{FF2B5EF4-FFF2-40B4-BE49-F238E27FC236}">
              <a16:creationId xmlns:a16="http://schemas.microsoft.com/office/drawing/2014/main" id="{00000000-0008-0000-0300-00009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7" name="Line 934">
          <a:extLst>
            <a:ext uri="{FF2B5EF4-FFF2-40B4-BE49-F238E27FC236}">
              <a16:creationId xmlns:a16="http://schemas.microsoft.com/office/drawing/2014/main" id="{00000000-0008-0000-0300-00009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8" name="Line 935">
          <a:extLst>
            <a:ext uri="{FF2B5EF4-FFF2-40B4-BE49-F238E27FC236}">
              <a16:creationId xmlns:a16="http://schemas.microsoft.com/office/drawing/2014/main" id="{00000000-0008-0000-0300-0000A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9" name="Line 936">
          <a:extLst>
            <a:ext uri="{FF2B5EF4-FFF2-40B4-BE49-F238E27FC236}">
              <a16:creationId xmlns:a16="http://schemas.microsoft.com/office/drawing/2014/main" id="{00000000-0008-0000-0300-0000A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0" name="Line 937">
          <a:extLst>
            <a:ext uri="{FF2B5EF4-FFF2-40B4-BE49-F238E27FC236}">
              <a16:creationId xmlns:a16="http://schemas.microsoft.com/office/drawing/2014/main" id="{00000000-0008-0000-0300-0000A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1" name="Line 938">
          <a:extLst>
            <a:ext uri="{FF2B5EF4-FFF2-40B4-BE49-F238E27FC236}">
              <a16:creationId xmlns:a16="http://schemas.microsoft.com/office/drawing/2014/main" id="{00000000-0008-0000-0300-0000A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2" name="Line 939">
          <a:extLst>
            <a:ext uri="{FF2B5EF4-FFF2-40B4-BE49-F238E27FC236}">
              <a16:creationId xmlns:a16="http://schemas.microsoft.com/office/drawing/2014/main" id="{00000000-0008-0000-0300-0000A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3" name="Line 940">
          <a:extLst>
            <a:ext uri="{FF2B5EF4-FFF2-40B4-BE49-F238E27FC236}">
              <a16:creationId xmlns:a16="http://schemas.microsoft.com/office/drawing/2014/main" id="{00000000-0008-0000-0300-0000A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4" name="Line 941">
          <a:extLst>
            <a:ext uri="{FF2B5EF4-FFF2-40B4-BE49-F238E27FC236}">
              <a16:creationId xmlns:a16="http://schemas.microsoft.com/office/drawing/2014/main" id="{00000000-0008-0000-0300-0000A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5" name="Line 942">
          <a:extLst>
            <a:ext uri="{FF2B5EF4-FFF2-40B4-BE49-F238E27FC236}">
              <a16:creationId xmlns:a16="http://schemas.microsoft.com/office/drawing/2014/main" id="{00000000-0008-0000-0300-0000A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6" name="Line 943">
          <a:extLst>
            <a:ext uri="{FF2B5EF4-FFF2-40B4-BE49-F238E27FC236}">
              <a16:creationId xmlns:a16="http://schemas.microsoft.com/office/drawing/2014/main" id="{00000000-0008-0000-0300-0000A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7" name="Line 944">
          <a:extLst>
            <a:ext uri="{FF2B5EF4-FFF2-40B4-BE49-F238E27FC236}">
              <a16:creationId xmlns:a16="http://schemas.microsoft.com/office/drawing/2014/main" id="{00000000-0008-0000-0300-0000A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8" name="Line 945">
          <a:extLst>
            <a:ext uri="{FF2B5EF4-FFF2-40B4-BE49-F238E27FC236}">
              <a16:creationId xmlns:a16="http://schemas.microsoft.com/office/drawing/2014/main" id="{00000000-0008-0000-0300-0000A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9" name="Line 946">
          <a:extLst>
            <a:ext uri="{FF2B5EF4-FFF2-40B4-BE49-F238E27FC236}">
              <a16:creationId xmlns:a16="http://schemas.microsoft.com/office/drawing/2014/main" id="{00000000-0008-0000-0300-0000A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0" name="Line 947">
          <a:extLst>
            <a:ext uri="{FF2B5EF4-FFF2-40B4-BE49-F238E27FC236}">
              <a16:creationId xmlns:a16="http://schemas.microsoft.com/office/drawing/2014/main" id="{00000000-0008-0000-0300-0000A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1" name="Line 948">
          <a:extLst>
            <a:ext uri="{FF2B5EF4-FFF2-40B4-BE49-F238E27FC236}">
              <a16:creationId xmlns:a16="http://schemas.microsoft.com/office/drawing/2014/main" id="{00000000-0008-0000-0300-0000A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2" name="Line 949">
          <a:extLst>
            <a:ext uri="{FF2B5EF4-FFF2-40B4-BE49-F238E27FC236}">
              <a16:creationId xmlns:a16="http://schemas.microsoft.com/office/drawing/2014/main" id="{00000000-0008-0000-0300-0000A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3" name="Line 950">
          <a:extLst>
            <a:ext uri="{FF2B5EF4-FFF2-40B4-BE49-F238E27FC236}">
              <a16:creationId xmlns:a16="http://schemas.microsoft.com/office/drawing/2014/main" id="{00000000-0008-0000-0300-0000A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4" name="Line 951">
          <a:extLst>
            <a:ext uri="{FF2B5EF4-FFF2-40B4-BE49-F238E27FC236}">
              <a16:creationId xmlns:a16="http://schemas.microsoft.com/office/drawing/2014/main" id="{00000000-0008-0000-0300-0000B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5" name="Line 952">
          <a:extLst>
            <a:ext uri="{FF2B5EF4-FFF2-40B4-BE49-F238E27FC236}">
              <a16:creationId xmlns:a16="http://schemas.microsoft.com/office/drawing/2014/main" id="{00000000-0008-0000-0300-0000B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6" name="Line 953">
          <a:extLst>
            <a:ext uri="{FF2B5EF4-FFF2-40B4-BE49-F238E27FC236}">
              <a16:creationId xmlns:a16="http://schemas.microsoft.com/office/drawing/2014/main" id="{00000000-0008-0000-0300-0000B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7" name="Line 954">
          <a:extLst>
            <a:ext uri="{FF2B5EF4-FFF2-40B4-BE49-F238E27FC236}">
              <a16:creationId xmlns:a16="http://schemas.microsoft.com/office/drawing/2014/main" id="{00000000-0008-0000-0300-0000B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8" name="Line 955">
          <a:extLst>
            <a:ext uri="{FF2B5EF4-FFF2-40B4-BE49-F238E27FC236}">
              <a16:creationId xmlns:a16="http://schemas.microsoft.com/office/drawing/2014/main" id="{00000000-0008-0000-0300-0000B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9" name="Line 956">
          <a:extLst>
            <a:ext uri="{FF2B5EF4-FFF2-40B4-BE49-F238E27FC236}">
              <a16:creationId xmlns:a16="http://schemas.microsoft.com/office/drawing/2014/main" id="{00000000-0008-0000-0300-0000B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0" name="Line 957">
          <a:extLst>
            <a:ext uri="{FF2B5EF4-FFF2-40B4-BE49-F238E27FC236}">
              <a16:creationId xmlns:a16="http://schemas.microsoft.com/office/drawing/2014/main" id="{00000000-0008-0000-0300-0000B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1" name="Line 958">
          <a:extLst>
            <a:ext uri="{FF2B5EF4-FFF2-40B4-BE49-F238E27FC236}">
              <a16:creationId xmlns:a16="http://schemas.microsoft.com/office/drawing/2014/main" id="{00000000-0008-0000-0300-0000B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2" name="Line 959">
          <a:extLst>
            <a:ext uri="{FF2B5EF4-FFF2-40B4-BE49-F238E27FC236}">
              <a16:creationId xmlns:a16="http://schemas.microsoft.com/office/drawing/2014/main" id="{00000000-0008-0000-0300-0000B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3" name="Line 960">
          <a:extLst>
            <a:ext uri="{FF2B5EF4-FFF2-40B4-BE49-F238E27FC236}">
              <a16:creationId xmlns:a16="http://schemas.microsoft.com/office/drawing/2014/main" id="{00000000-0008-0000-0300-0000B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4" name="Line 961">
          <a:extLst>
            <a:ext uri="{FF2B5EF4-FFF2-40B4-BE49-F238E27FC236}">
              <a16:creationId xmlns:a16="http://schemas.microsoft.com/office/drawing/2014/main" id="{00000000-0008-0000-0300-0000B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5" name="Line 962">
          <a:extLst>
            <a:ext uri="{FF2B5EF4-FFF2-40B4-BE49-F238E27FC236}">
              <a16:creationId xmlns:a16="http://schemas.microsoft.com/office/drawing/2014/main" id="{00000000-0008-0000-0300-0000B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6" name="Line 963">
          <a:extLst>
            <a:ext uri="{FF2B5EF4-FFF2-40B4-BE49-F238E27FC236}">
              <a16:creationId xmlns:a16="http://schemas.microsoft.com/office/drawing/2014/main" id="{00000000-0008-0000-0300-0000B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7" name="Line 964">
          <a:extLst>
            <a:ext uri="{FF2B5EF4-FFF2-40B4-BE49-F238E27FC236}">
              <a16:creationId xmlns:a16="http://schemas.microsoft.com/office/drawing/2014/main" id="{00000000-0008-0000-0300-0000B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8" name="Line 965">
          <a:extLst>
            <a:ext uri="{FF2B5EF4-FFF2-40B4-BE49-F238E27FC236}">
              <a16:creationId xmlns:a16="http://schemas.microsoft.com/office/drawing/2014/main" id="{00000000-0008-0000-0300-0000B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9" name="Line 966">
          <a:extLst>
            <a:ext uri="{FF2B5EF4-FFF2-40B4-BE49-F238E27FC236}">
              <a16:creationId xmlns:a16="http://schemas.microsoft.com/office/drawing/2014/main" id="{00000000-0008-0000-0300-0000B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0" name="Line 967">
          <a:extLst>
            <a:ext uri="{FF2B5EF4-FFF2-40B4-BE49-F238E27FC236}">
              <a16:creationId xmlns:a16="http://schemas.microsoft.com/office/drawing/2014/main" id="{00000000-0008-0000-0300-0000C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1" name="Line 968">
          <a:extLst>
            <a:ext uri="{FF2B5EF4-FFF2-40B4-BE49-F238E27FC236}">
              <a16:creationId xmlns:a16="http://schemas.microsoft.com/office/drawing/2014/main" id="{00000000-0008-0000-0300-0000C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2" name="Line 969">
          <a:extLst>
            <a:ext uri="{FF2B5EF4-FFF2-40B4-BE49-F238E27FC236}">
              <a16:creationId xmlns:a16="http://schemas.microsoft.com/office/drawing/2014/main" id="{00000000-0008-0000-0300-0000C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3" name="Line 970">
          <a:extLst>
            <a:ext uri="{FF2B5EF4-FFF2-40B4-BE49-F238E27FC236}">
              <a16:creationId xmlns:a16="http://schemas.microsoft.com/office/drawing/2014/main" id="{00000000-0008-0000-0300-0000C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4" name="Line 971">
          <a:extLst>
            <a:ext uri="{FF2B5EF4-FFF2-40B4-BE49-F238E27FC236}">
              <a16:creationId xmlns:a16="http://schemas.microsoft.com/office/drawing/2014/main" id="{00000000-0008-0000-0300-0000C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5" name="Line 972">
          <a:extLst>
            <a:ext uri="{FF2B5EF4-FFF2-40B4-BE49-F238E27FC236}">
              <a16:creationId xmlns:a16="http://schemas.microsoft.com/office/drawing/2014/main" id="{00000000-0008-0000-0300-0000C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6" name="Line 973">
          <a:extLst>
            <a:ext uri="{FF2B5EF4-FFF2-40B4-BE49-F238E27FC236}">
              <a16:creationId xmlns:a16="http://schemas.microsoft.com/office/drawing/2014/main" id="{00000000-0008-0000-0300-0000C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7" name="Line 974">
          <a:extLst>
            <a:ext uri="{FF2B5EF4-FFF2-40B4-BE49-F238E27FC236}">
              <a16:creationId xmlns:a16="http://schemas.microsoft.com/office/drawing/2014/main" id="{00000000-0008-0000-0300-0000C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8" name="Line 975">
          <a:extLst>
            <a:ext uri="{FF2B5EF4-FFF2-40B4-BE49-F238E27FC236}">
              <a16:creationId xmlns:a16="http://schemas.microsoft.com/office/drawing/2014/main" id="{00000000-0008-0000-0300-0000C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9" name="Line 976">
          <a:extLst>
            <a:ext uri="{FF2B5EF4-FFF2-40B4-BE49-F238E27FC236}">
              <a16:creationId xmlns:a16="http://schemas.microsoft.com/office/drawing/2014/main" id="{00000000-0008-0000-0300-0000C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0" name="Line 977">
          <a:extLst>
            <a:ext uri="{FF2B5EF4-FFF2-40B4-BE49-F238E27FC236}">
              <a16:creationId xmlns:a16="http://schemas.microsoft.com/office/drawing/2014/main" id="{00000000-0008-0000-0300-0000C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1" name="Line 978">
          <a:extLst>
            <a:ext uri="{FF2B5EF4-FFF2-40B4-BE49-F238E27FC236}">
              <a16:creationId xmlns:a16="http://schemas.microsoft.com/office/drawing/2014/main" id="{00000000-0008-0000-0300-0000C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2" name="Line 979">
          <a:extLst>
            <a:ext uri="{FF2B5EF4-FFF2-40B4-BE49-F238E27FC236}">
              <a16:creationId xmlns:a16="http://schemas.microsoft.com/office/drawing/2014/main" id="{00000000-0008-0000-0300-0000C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3" name="Line 980">
          <a:extLst>
            <a:ext uri="{FF2B5EF4-FFF2-40B4-BE49-F238E27FC236}">
              <a16:creationId xmlns:a16="http://schemas.microsoft.com/office/drawing/2014/main" id="{00000000-0008-0000-0300-0000C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4" name="Line 981">
          <a:extLst>
            <a:ext uri="{FF2B5EF4-FFF2-40B4-BE49-F238E27FC236}">
              <a16:creationId xmlns:a16="http://schemas.microsoft.com/office/drawing/2014/main" id="{00000000-0008-0000-0300-0000C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5" name="Line 982">
          <a:extLst>
            <a:ext uri="{FF2B5EF4-FFF2-40B4-BE49-F238E27FC236}">
              <a16:creationId xmlns:a16="http://schemas.microsoft.com/office/drawing/2014/main" id="{00000000-0008-0000-0300-0000C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6" name="Line 983">
          <a:extLst>
            <a:ext uri="{FF2B5EF4-FFF2-40B4-BE49-F238E27FC236}">
              <a16:creationId xmlns:a16="http://schemas.microsoft.com/office/drawing/2014/main" id="{00000000-0008-0000-0300-0000D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7" name="Line 984">
          <a:extLst>
            <a:ext uri="{FF2B5EF4-FFF2-40B4-BE49-F238E27FC236}">
              <a16:creationId xmlns:a16="http://schemas.microsoft.com/office/drawing/2014/main" id="{00000000-0008-0000-0300-0000D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8" name="Line 985">
          <a:extLst>
            <a:ext uri="{FF2B5EF4-FFF2-40B4-BE49-F238E27FC236}">
              <a16:creationId xmlns:a16="http://schemas.microsoft.com/office/drawing/2014/main" id="{00000000-0008-0000-0300-0000D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9" name="Line 986">
          <a:extLst>
            <a:ext uri="{FF2B5EF4-FFF2-40B4-BE49-F238E27FC236}">
              <a16:creationId xmlns:a16="http://schemas.microsoft.com/office/drawing/2014/main" id="{00000000-0008-0000-0300-0000D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0" name="Line 987">
          <a:extLst>
            <a:ext uri="{FF2B5EF4-FFF2-40B4-BE49-F238E27FC236}">
              <a16:creationId xmlns:a16="http://schemas.microsoft.com/office/drawing/2014/main" id="{00000000-0008-0000-0300-0000D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1" name="Line 988">
          <a:extLst>
            <a:ext uri="{FF2B5EF4-FFF2-40B4-BE49-F238E27FC236}">
              <a16:creationId xmlns:a16="http://schemas.microsoft.com/office/drawing/2014/main" id="{00000000-0008-0000-0300-0000D5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2" name="Line 989">
          <a:extLst>
            <a:ext uri="{FF2B5EF4-FFF2-40B4-BE49-F238E27FC236}">
              <a16:creationId xmlns:a16="http://schemas.microsoft.com/office/drawing/2014/main" id="{00000000-0008-0000-0300-0000D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3" name="Line 990">
          <a:extLst>
            <a:ext uri="{FF2B5EF4-FFF2-40B4-BE49-F238E27FC236}">
              <a16:creationId xmlns:a16="http://schemas.microsoft.com/office/drawing/2014/main" id="{00000000-0008-0000-0300-0000D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4" name="Line 991">
          <a:extLst>
            <a:ext uri="{FF2B5EF4-FFF2-40B4-BE49-F238E27FC236}">
              <a16:creationId xmlns:a16="http://schemas.microsoft.com/office/drawing/2014/main" id="{00000000-0008-0000-0300-0000D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5" name="Line 992">
          <a:extLst>
            <a:ext uri="{FF2B5EF4-FFF2-40B4-BE49-F238E27FC236}">
              <a16:creationId xmlns:a16="http://schemas.microsoft.com/office/drawing/2014/main" id="{00000000-0008-0000-0300-0000D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6" name="Line 993">
          <a:extLst>
            <a:ext uri="{FF2B5EF4-FFF2-40B4-BE49-F238E27FC236}">
              <a16:creationId xmlns:a16="http://schemas.microsoft.com/office/drawing/2014/main" id="{00000000-0008-0000-0300-0000D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7" name="Line 994">
          <a:extLst>
            <a:ext uri="{FF2B5EF4-FFF2-40B4-BE49-F238E27FC236}">
              <a16:creationId xmlns:a16="http://schemas.microsoft.com/office/drawing/2014/main" id="{00000000-0008-0000-0300-0000D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8" name="Line 995">
          <a:extLst>
            <a:ext uri="{FF2B5EF4-FFF2-40B4-BE49-F238E27FC236}">
              <a16:creationId xmlns:a16="http://schemas.microsoft.com/office/drawing/2014/main" id="{00000000-0008-0000-0300-0000D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9" name="Line 996">
          <a:extLst>
            <a:ext uri="{FF2B5EF4-FFF2-40B4-BE49-F238E27FC236}">
              <a16:creationId xmlns:a16="http://schemas.microsoft.com/office/drawing/2014/main" id="{00000000-0008-0000-0300-0000D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0" name="Line 997">
          <a:extLst>
            <a:ext uri="{FF2B5EF4-FFF2-40B4-BE49-F238E27FC236}">
              <a16:creationId xmlns:a16="http://schemas.microsoft.com/office/drawing/2014/main" id="{00000000-0008-0000-0300-0000D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1" name="Line 998">
          <a:extLst>
            <a:ext uri="{FF2B5EF4-FFF2-40B4-BE49-F238E27FC236}">
              <a16:creationId xmlns:a16="http://schemas.microsoft.com/office/drawing/2014/main" id="{00000000-0008-0000-0300-0000D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2" name="Line 999">
          <a:extLst>
            <a:ext uri="{FF2B5EF4-FFF2-40B4-BE49-F238E27FC236}">
              <a16:creationId xmlns:a16="http://schemas.microsoft.com/office/drawing/2014/main" id="{00000000-0008-0000-0300-0000E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3" name="Line 1000">
          <a:extLst>
            <a:ext uri="{FF2B5EF4-FFF2-40B4-BE49-F238E27FC236}">
              <a16:creationId xmlns:a16="http://schemas.microsoft.com/office/drawing/2014/main" id="{00000000-0008-0000-0300-0000E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4" name="Line 1001">
          <a:extLst>
            <a:ext uri="{FF2B5EF4-FFF2-40B4-BE49-F238E27FC236}">
              <a16:creationId xmlns:a16="http://schemas.microsoft.com/office/drawing/2014/main" id="{00000000-0008-0000-0300-0000E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5" name="Line 1002">
          <a:extLst>
            <a:ext uri="{FF2B5EF4-FFF2-40B4-BE49-F238E27FC236}">
              <a16:creationId xmlns:a16="http://schemas.microsoft.com/office/drawing/2014/main" id="{00000000-0008-0000-0300-0000E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6" name="Line 1003">
          <a:extLst>
            <a:ext uri="{FF2B5EF4-FFF2-40B4-BE49-F238E27FC236}">
              <a16:creationId xmlns:a16="http://schemas.microsoft.com/office/drawing/2014/main" id="{00000000-0008-0000-0300-0000E4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7" name="Line 1004">
          <a:extLst>
            <a:ext uri="{FF2B5EF4-FFF2-40B4-BE49-F238E27FC236}">
              <a16:creationId xmlns:a16="http://schemas.microsoft.com/office/drawing/2014/main" id="{00000000-0008-0000-0300-0000E5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8" name="Line 1005">
          <a:extLst>
            <a:ext uri="{FF2B5EF4-FFF2-40B4-BE49-F238E27FC236}">
              <a16:creationId xmlns:a16="http://schemas.microsoft.com/office/drawing/2014/main" id="{00000000-0008-0000-0300-0000E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9" name="Line 1006">
          <a:extLst>
            <a:ext uri="{FF2B5EF4-FFF2-40B4-BE49-F238E27FC236}">
              <a16:creationId xmlns:a16="http://schemas.microsoft.com/office/drawing/2014/main" id="{00000000-0008-0000-0300-0000E7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0" name="Line 1007">
          <a:extLst>
            <a:ext uri="{FF2B5EF4-FFF2-40B4-BE49-F238E27FC236}">
              <a16:creationId xmlns:a16="http://schemas.microsoft.com/office/drawing/2014/main" id="{00000000-0008-0000-0300-0000E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1" name="Line 1008">
          <a:extLst>
            <a:ext uri="{FF2B5EF4-FFF2-40B4-BE49-F238E27FC236}">
              <a16:creationId xmlns:a16="http://schemas.microsoft.com/office/drawing/2014/main" id="{00000000-0008-0000-0300-0000E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2" name="Line 1009">
          <a:extLst>
            <a:ext uri="{FF2B5EF4-FFF2-40B4-BE49-F238E27FC236}">
              <a16:creationId xmlns:a16="http://schemas.microsoft.com/office/drawing/2014/main" id="{00000000-0008-0000-0300-0000E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3" name="Line 1010">
          <a:extLst>
            <a:ext uri="{FF2B5EF4-FFF2-40B4-BE49-F238E27FC236}">
              <a16:creationId xmlns:a16="http://schemas.microsoft.com/office/drawing/2014/main" id="{00000000-0008-0000-0300-0000E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4" name="Line 1011">
          <a:extLst>
            <a:ext uri="{FF2B5EF4-FFF2-40B4-BE49-F238E27FC236}">
              <a16:creationId xmlns:a16="http://schemas.microsoft.com/office/drawing/2014/main" id="{00000000-0008-0000-0300-0000E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5" name="Line 1012">
          <a:extLst>
            <a:ext uri="{FF2B5EF4-FFF2-40B4-BE49-F238E27FC236}">
              <a16:creationId xmlns:a16="http://schemas.microsoft.com/office/drawing/2014/main" id="{00000000-0008-0000-0300-0000E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6" name="Line 1013">
          <a:extLst>
            <a:ext uri="{FF2B5EF4-FFF2-40B4-BE49-F238E27FC236}">
              <a16:creationId xmlns:a16="http://schemas.microsoft.com/office/drawing/2014/main" id="{00000000-0008-0000-0300-0000E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7" name="Line 1014">
          <a:extLst>
            <a:ext uri="{FF2B5EF4-FFF2-40B4-BE49-F238E27FC236}">
              <a16:creationId xmlns:a16="http://schemas.microsoft.com/office/drawing/2014/main" id="{00000000-0008-0000-0300-0000EF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8" name="Line 1015">
          <a:extLst>
            <a:ext uri="{FF2B5EF4-FFF2-40B4-BE49-F238E27FC236}">
              <a16:creationId xmlns:a16="http://schemas.microsoft.com/office/drawing/2014/main" id="{00000000-0008-0000-0300-0000F0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9" name="Line 1016">
          <a:extLst>
            <a:ext uri="{FF2B5EF4-FFF2-40B4-BE49-F238E27FC236}">
              <a16:creationId xmlns:a16="http://schemas.microsoft.com/office/drawing/2014/main" id="{00000000-0008-0000-0300-0000F1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0" name="Line 1017">
          <a:extLst>
            <a:ext uri="{FF2B5EF4-FFF2-40B4-BE49-F238E27FC236}">
              <a16:creationId xmlns:a16="http://schemas.microsoft.com/office/drawing/2014/main" id="{00000000-0008-0000-0300-0000F2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1" name="Line 1018">
          <a:extLst>
            <a:ext uri="{FF2B5EF4-FFF2-40B4-BE49-F238E27FC236}">
              <a16:creationId xmlns:a16="http://schemas.microsoft.com/office/drawing/2014/main" id="{00000000-0008-0000-0300-0000F3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2" name="Line 1019">
          <a:extLst>
            <a:ext uri="{FF2B5EF4-FFF2-40B4-BE49-F238E27FC236}">
              <a16:creationId xmlns:a16="http://schemas.microsoft.com/office/drawing/2014/main" id="{00000000-0008-0000-0300-0000F4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3" name="Line 1020">
          <a:extLst>
            <a:ext uri="{FF2B5EF4-FFF2-40B4-BE49-F238E27FC236}">
              <a16:creationId xmlns:a16="http://schemas.microsoft.com/office/drawing/2014/main" id="{00000000-0008-0000-0300-0000F5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4" name="Line 1021">
          <a:extLst>
            <a:ext uri="{FF2B5EF4-FFF2-40B4-BE49-F238E27FC236}">
              <a16:creationId xmlns:a16="http://schemas.microsoft.com/office/drawing/2014/main" id="{00000000-0008-0000-0300-0000F6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5" name="Line 1022">
          <a:extLst>
            <a:ext uri="{FF2B5EF4-FFF2-40B4-BE49-F238E27FC236}">
              <a16:creationId xmlns:a16="http://schemas.microsoft.com/office/drawing/2014/main" id="{00000000-0008-0000-0300-0000F7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6" name="Line 1023">
          <a:extLst>
            <a:ext uri="{FF2B5EF4-FFF2-40B4-BE49-F238E27FC236}">
              <a16:creationId xmlns:a16="http://schemas.microsoft.com/office/drawing/2014/main" id="{00000000-0008-0000-0300-0000F8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7" name="Line 1024">
          <a:extLst>
            <a:ext uri="{FF2B5EF4-FFF2-40B4-BE49-F238E27FC236}">
              <a16:creationId xmlns:a16="http://schemas.microsoft.com/office/drawing/2014/main" id="{00000000-0008-0000-0300-0000F9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8" name="Line 1025">
          <a:extLst>
            <a:ext uri="{FF2B5EF4-FFF2-40B4-BE49-F238E27FC236}">
              <a16:creationId xmlns:a16="http://schemas.microsoft.com/office/drawing/2014/main" id="{00000000-0008-0000-0300-0000FA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9" name="Line 1026">
          <a:extLst>
            <a:ext uri="{FF2B5EF4-FFF2-40B4-BE49-F238E27FC236}">
              <a16:creationId xmlns:a16="http://schemas.microsoft.com/office/drawing/2014/main" id="{00000000-0008-0000-0300-0000FB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0" name="Line 1027">
          <a:extLst>
            <a:ext uri="{FF2B5EF4-FFF2-40B4-BE49-F238E27FC236}">
              <a16:creationId xmlns:a16="http://schemas.microsoft.com/office/drawing/2014/main" id="{00000000-0008-0000-0300-0000FC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1" name="Line 1028">
          <a:extLst>
            <a:ext uri="{FF2B5EF4-FFF2-40B4-BE49-F238E27FC236}">
              <a16:creationId xmlns:a16="http://schemas.microsoft.com/office/drawing/2014/main" id="{00000000-0008-0000-0300-0000FD03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2" name="Line 1029">
          <a:extLst>
            <a:ext uri="{FF2B5EF4-FFF2-40B4-BE49-F238E27FC236}">
              <a16:creationId xmlns:a16="http://schemas.microsoft.com/office/drawing/2014/main" id="{00000000-0008-0000-0300-0000FE03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3" name="Line 1030">
          <a:extLst>
            <a:ext uri="{FF2B5EF4-FFF2-40B4-BE49-F238E27FC236}">
              <a16:creationId xmlns:a16="http://schemas.microsoft.com/office/drawing/2014/main" id="{00000000-0008-0000-0300-0000FF03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4" name="Line 1031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5" name="Line 1032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6" name="Line 1033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7" name="Line 1034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8" name="Line 1035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9" name="Line 1036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0" name="Line 1037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1" name="Line 1038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2" name="Line 1039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3" name="Line 1040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4" name="Line 1041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5" name="Line 1042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6" name="Line 1043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7" name="Line 1044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8" name="Line 1045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9" name="Line 1046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0" name="Line 1047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1" name="Line 1048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2" name="Line 1049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3" name="Line 1050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4" name="Line 1051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5" name="Line 1052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6" name="Line 1053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7" name="Line 1054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8" name="Line 1055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9" name="Line 1056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0" name="Line 1057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1" name="Line 1058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2" name="Line 1059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3" name="Line 1060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4" name="Line 1061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5" name="Line 1062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6" name="Line 1063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7" name="Line 1064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8" name="Line 1065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9" name="Line 1066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0" name="Line 1067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1" name="Line 1068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2" name="Line 1069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3" name="Line 1070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4" name="Line 1071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5" name="Line 1072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6" name="Line 1073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7" name="Line 1074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8" name="Line 1075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9" name="Line 1076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0" name="Line 1077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1" name="Line 1078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2" name="Line 1079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3" name="Line 1080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4" name="Line 1081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5" name="Line 1082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6" name="Line 1083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7" name="Line 1084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8" name="Line 1085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9" name="Line 1086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0" name="Line 1087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1" name="Line 1088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2" name="Line 1089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3" name="Line 1090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4" name="Line 1091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5" name="Line 1092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6" name="Line 1093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7" name="Line 1094">
          <a:extLst>
            <a:ext uri="{FF2B5EF4-FFF2-40B4-BE49-F238E27FC236}">
              <a16:creationId xmlns:a16="http://schemas.microsoft.com/office/drawing/2014/main" id="{00000000-0008-0000-0300-00003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8" name="Line 1095">
          <a:extLst>
            <a:ext uri="{FF2B5EF4-FFF2-40B4-BE49-F238E27FC236}">
              <a16:creationId xmlns:a16="http://schemas.microsoft.com/office/drawing/2014/main" id="{00000000-0008-0000-0300-00004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9" name="Line 1096">
          <a:extLst>
            <a:ext uri="{FF2B5EF4-FFF2-40B4-BE49-F238E27FC236}">
              <a16:creationId xmlns:a16="http://schemas.microsoft.com/office/drawing/2014/main" id="{00000000-0008-0000-0300-00004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0" name="Line 1097">
          <a:extLst>
            <a:ext uri="{FF2B5EF4-FFF2-40B4-BE49-F238E27FC236}">
              <a16:creationId xmlns:a16="http://schemas.microsoft.com/office/drawing/2014/main" id="{00000000-0008-0000-0300-00004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1" name="Line 1098">
          <a:extLst>
            <a:ext uri="{FF2B5EF4-FFF2-40B4-BE49-F238E27FC236}">
              <a16:creationId xmlns:a16="http://schemas.microsoft.com/office/drawing/2014/main" id="{00000000-0008-0000-0300-00004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2" name="Line 1099">
          <a:extLst>
            <a:ext uri="{FF2B5EF4-FFF2-40B4-BE49-F238E27FC236}">
              <a16:creationId xmlns:a16="http://schemas.microsoft.com/office/drawing/2014/main" id="{00000000-0008-0000-0300-00004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3" name="Line 1100">
          <a:extLst>
            <a:ext uri="{FF2B5EF4-FFF2-40B4-BE49-F238E27FC236}">
              <a16:creationId xmlns:a16="http://schemas.microsoft.com/office/drawing/2014/main" id="{00000000-0008-0000-0300-00004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4" name="Line 1101">
          <a:extLst>
            <a:ext uri="{FF2B5EF4-FFF2-40B4-BE49-F238E27FC236}">
              <a16:creationId xmlns:a16="http://schemas.microsoft.com/office/drawing/2014/main" id="{00000000-0008-0000-0300-00004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5" name="Line 1102">
          <a:extLst>
            <a:ext uri="{FF2B5EF4-FFF2-40B4-BE49-F238E27FC236}">
              <a16:creationId xmlns:a16="http://schemas.microsoft.com/office/drawing/2014/main" id="{00000000-0008-0000-0300-00004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6" name="Line 1103">
          <a:extLst>
            <a:ext uri="{FF2B5EF4-FFF2-40B4-BE49-F238E27FC236}">
              <a16:creationId xmlns:a16="http://schemas.microsoft.com/office/drawing/2014/main" id="{00000000-0008-0000-0300-00004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7" name="Line 1104">
          <a:extLst>
            <a:ext uri="{FF2B5EF4-FFF2-40B4-BE49-F238E27FC236}">
              <a16:creationId xmlns:a16="http://schemas.microsoft.com/office/drawing/2014/main" id="{00000000-0008-0000-0300-00004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8" name="Line 1105">
          <a:extLst>
            <a:ext uri="{FF2B5EF4-FFF2-40B4-BE49-F238E27FC236}">
              <a16:creationId xmlns:a16="http://schemas.microsoft.com/office/drawing/2014/main" id="{00000000-0008-0000-0300-00004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9" name="Line 1106">
          <a:extLst>
            <a:ext uri="{FF2B5EF4-FFF2-40B4-BE49-F238E27FC236}">
              <a16:creationId xmlns:a16="http://schemas.microsoft.com/office/drawing/2014/main" id="{00000000-0008-0000-0300-00004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0" name="Line 1107">
          <a:extLst>
            <a:ext uri="{FF2B5EF4-FFF2-40B4-BE49-F238E27FC236}">
              <a16:creationId xmlns:a16="http://schemas.microsoft.com/office/drawing/2014/main" id="{00000000-0008-0000-0300-00004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1" name="Line 1108">
          <a:extLst>
            <a:ext uri="{FF2B5EF4-FFF2-40B4-BE49-F238E27FC236}">
              <a16:creationId xmlns:a16="http://schemas.microsoft.com/office/drawing/2014/main" id="{00000000-0008-0000-0300-00004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2" name="Line 1109">
          <a:extLst>
            <a:ext uri="{FF2B5EF4-FFF2-40B4-BE49-F238E27FC236}">
              <a16:creationId xmlns:a16="http://schemas.microsoft.com/office/drawing/2014/main" id="{00000000-0008-0000-0300-00004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3" name="Line 1110">
          <a:extLst>
            <a:ext uri="{FF2B5EF4-FFF2-40B4-BE49-F238E27FC236}">
              <a16:creationId xmlns:a16="http://schemas.microsoft.com/office/drawing/2014/main" id="{00000000-0008-0000-0300-00004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4" name="Line 1111">
          <a:extLst>
            <a:ext uri="{FF2B5EF4-FFF2-40B4-BE49-F238E27FC236}">
              <a16:creationId xmlns:a16="http://schemas.microsoft.com/office/drawing/2014/main" id="{00000000-0008-0000-0300-00005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5" name="Line 1112">
          <a:extLst>
            <a:ext uri="{FF2B5EF4-FFF2-40B4-BE49-F238E27FC236}">
              <a16:creationId xmlns:a16="http://schemas.microsoft.com/office/drawing/2014/main" id="{00000000-0008-0000-0300-00005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6" name="Line 1113">
          <a:extLst>
            <a:ext uri="{FF2B5EF4-FFF2-40B4-BE49-F238E27FC236}">
              <a16:creationId xmlns:a16="http://schemas.microsoft.com/office/drawing/2014/main" id="{00000000-0008-0000-0300-00005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7" name="Line 1114">
          <a:extLst>
            <a:ext uri="{FF2B5EF4-FFF2-40B4-BE49-F238E27FC236}">
              <a16:creationId xmlns:a16="http://schemas.microsoft.com/office/drawing/2014/main" id="{00000000-0008-0000-0300-00005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8" name="Line 1115">
          <a:extLst>
            <a:ext uri="{FF2B5EF4-FFF2-40B4-BE49-F238E27FC236}">
              <a16:creationId xmlns:a16="http://schemas.microsoft.com/office/drawing/2014/main" id="{00000000-0008-0000-0300-00005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9" name="Line 1116">
          <a:extLst>
            <a:ext uri="{FF2B5EF4-FFF2-40B4-BE49-F238E27FC236}">
              <a16:creationId xmlns:a16="http://schemas.microsoft.com/office/drawing/2014/main" id="{00000000-0008-0000-0300-00005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0" name="Line 1117">
          <a:extLst>
            <a:ext uri="{FF2B5EF4-FFF2-40B4-BE49-F238E27FC236}">
              <a16:creationId xmlns:a16="http://schemas.microsoft.com/office/drawing/2014/main" id="{00000000-0008-0000-0300-00005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1" name="Line 1118">
          <a:extLst>
            <a:ext uri="{FF2B5EF4-FFF2-40B4-BE49-F238E27FC236}">
              <a16:creationId xmlns:a16="http://schemas.microsoft.com/office/drawing/2014/main" id="{00000000-0008-0000-0300-00005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2" name="Line 1119">
          <a:extLst>
            <a:ext uri="{FF2B5EF4-FFF2-40B4-BE49-F238E27FC236}">
              <a16:creationId xmlns:a16="http://schemas.microsoft.com/office/drawing/2014/main" id="{00000000-0008-0000-0300-00005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3" name="Line 1120">
          <a:extLst>
            <a:ext uri="{FF2B5EF4-FFF2-40B4-BE49-F238E27FC236}">
              <a16:creationId xmlns:a16="http://schemas.microsoft.com/office/drawing/2014/main" id="{00000000-0008-0000-0300-00005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4" name="Line 1121">
          <a:extLst>
            <a:ext uri="{FF2B5EF4-FFF2-40B4-BE49-F238E27FC236}">
              <a16:creationId xmlns:a16="http://schemas.microsoft.com/office/drawing/2014/main" id="{00000000-0008-0000-0300-00005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5" name="Line 1122">
          <a:extLst>
            <a:ext uri="{FF2B5EF4-FFF2-40B4-BE49-F238E27FC236}">
              <a16:creationId xmlns:a16="http://schemas.microsoft.com/office/drawing/2014/main" id="{00000000-0008-0000-0300-00005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6" name="Line 1123">
          <a:extLst>
            <a:ext uri="{FF2B5EF4-FFF2-40B4-BE49-F238E27FC236}">
              <a16:creationId xmlns:a16="http://schemas.microsoft.com/office/drawing/2014/main" id="{00000000-0008-0000-0300-00005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7" name="Line 1124">
          <a:extLst>
            <a:ext uri="{FF2B5EF4-FFF2-40B4-BE49-F238E27FC236}">
              <a16:creationId xmlns:a16="http://schemas.microsoft.com/office/drawing/2014/main" id="{00000000-0008-0000-0300-00005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8" name="Line 1125">
          <a:extLst>
            <a:ext uri="{FF2B5EF4-FFF2-40B4-BE49-F238E27FC236}">
              <a16:creationId xmlns:a16="http://schemas.microsoft.com/office/drawing/2014/main" id="{00000000-0008-0000-0300-00005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9" name="Line 1126">
          <a:extLst>
            <a:ext uri="{FF2B5EF4-FFF2-40B4-BE49-F238E27FC236}">
              <a16:creationId xmlns:a16="http://schemas.microsoft.com/office/drawing/2014/main" id="{00000000-0008-0000-0300-00005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0" name="Line 1127">
          <a:extLst>
            <a:ext uri="{FF2B5EF4-FFF2-40B4-BE49-F238E27FC236}">
              <a16:creationId xmlns:a16="http://schemas.microsoft.com/office/drawing/2014/main" id="{00000000-0008-0000-0300-00006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1" name="Line 1128">
          <a:extLst>
            <a:ext uri="{FF2B5EF4-FFF2-40B4-BE49-F238E27FC236}">
              <a16:creationId xmlns:a16="http://schemas.microsoft.com/office/drawing/2014/main" id="{00000000-0008-0000-0300-00006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2" name="Line 1129">
          <a:extLst>
            <a:ext uri="{FF2B5EF4-FFF2-40B4-BE49-F238E27FC236}">
              <a16:creationId xmlns:a16="http://schemas.microsoft.com/office/drawing/2014/main" id="{00000000-0008-0000-0300-00006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3" name="Line 1130">
          <a:extLst>
            <a:ext uri="{FF2B5EF4-FFF2-40B4-BE49-F238E27FC236}">
              <a16:creationId xmlns:a16="http://schemas.microsoft.com/office/drawing/2014/main" id="{00000000-0008-0000-0300-00006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4" name="Line 1131">
          <a:extLst>
            <a:ext uri="{FF2B5EF4-FFF2-40B4-BE49-F238E27FC236}">
              <a16:creationId xmlns:a16="http://schemas.microsoft.com/office/drawing/2014/main" id="{00000000-0008-0000-0300-00006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5" name="Line 1132">
          <a:extLst>
            <a:ext uri="{FF2B5EF4-FFF2-40B4-BE49-F238E27FC236}">
              <a16:creationId xmlns:a16="http://schemas.microsoft.com/office/drawing/2014/main" id="{00000000-0008-0000-0300-00006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6" name="Line 1133">
          <a:extLst>
            <a:ext uri="{FF2B5EF4-FFF2-40B4-BE49-F238E27FC236}">
              <a16:creationId xmlns:a16="http://schemas.microsoft.com/office/drawing/2014/main" id="{00000000-0008-0000-0300-00006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7" name="Line 1134">
          <a:extLst>
            <a:ext uri="{FF2B5EF4-FFF2-40B4-BE49-F238E27FC236}">
              <a16:creationId xmlns:a16="http://schemas.microsoft.com/office/drawing/2014/main" id="{00000000-0008-0000-0300-00006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8" name="Line 1135">
          <a:extLst>
            <a:ext uri="{FF2B5EF4-FFF2-40B4-BE49-F238E27FC236}">
              <a16:creationId xmlns:a16="http://schemas.microsoft.com/office/drawing/2014/main" id="{00000000-0008-0000-0300-00006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9" name="Line 1136">
          <a:extLst>
            <a:ext uri="{FF2B5EF4-FFF2-40B4-BE49-F238E27FC236}">
              <a16:creationId xmlns:a16="http://schemas.microsoft.com/office/drawing/2014/main" id="{00000000-0008-0000-0300-00006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0" name="Line 1137">
          <a:extLst>
            <a:ext uri="{FF2B5EF4-FFF2-40B4-BE49-F238E27FC236}">
              <a16:creationId xmlns:a16="http://schemas.microsoft.com/office/drawing/2014/main" id="{00000000-0008-0000-0300-00006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1" name="Line 1138">
          <a:extLst>
            <a:ext uri="{FF2B5EF4-FFF2-40B4-BE49-F238E27FC236}">
              <a16:creationId xmlns:a16="http://schemas.microsoft.com/office/drawing/2014/main" id="{00000000-0008-0000-0300-00006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2" name="Line 1139">
          <a:extLst>
            <a:ext uri="{FF2B5EF4-FFF2-40B4-BE49-F238E27FC236}">
              <a16:creationId xmlns:a16="http://schemas.microsoft.com/office/drawing/2014/main" id="{00000000-0008-0000-0300-00006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3" name="Line 1140">
          <a:extLst>
            <a:ext uri="{FF2B5EF4-FFF2-40B4-BE49-F238E27FC236}">
              <a16:creationId xmlns:a16="http://schemas.microsoft.com/office/drawing/2014/main" id="{00000000-0008-0000-0300-00006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4" name="Line 1141">
          <a:extLst>
            <a:ext uri="{FF2B5EF4-FFF2-40B4-BE49-F238E27FC236}">
              <a16:creationId xmlns:a16="http://schemas.microsoft.com/office/drawing/2014/main" id="{00000000-0008-0000-0300-00006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5" name="Line 1142">
          <a:extLst>
            <a:ext uri="{FF2B5EF4-FFF2-40B4-BE49-F238E27FC236}">
              <a16:creationId xmlns:a16="http://schemas.microsoft.com/office/drawing/2014/main" id="{00000000-0008-0000-0300-00006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6" name="Line 1143">
          <a:extLst>
            <a:ext uri="{FF2B5EF4-FFF2-40B4-BE49-F238E27FC236}">
              <a16:creationId xmlns:a16="http://schemas.microsoft.com/office/drawing/2014/main" id="{00000000-0008-0000-0300-00007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7" name="Line 1144">
          <a:extLst>
            <a:ext uri="{FF2B5EF4-FFF2-40B4-BE49-F238E27FC236}">
              <a16:creationId xmlns:a16="http://schemas.microsoft.com/office/drawing/2014/main" id="{00000000-0008-0000-0300-00007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8" name="Line 1145">
          <a:extLst>
            <a:ext uri="{FF2B5EF4-FFF2-40B4-BE49-F238E27FC236}">
              <a16:creationId xmlns:a16="http://schemas.microsoft.com/office/drawing/2014/main" id="{00000000-0008-0000-0300-00007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9" name="Line 1146">
          <a:extLst>
            <a:ext uri="{FF2B5EF4-FFF2-40B4-BE49-F238E27FC236}">
              <a16:creationId xmlns:a16="http://schemas.microsoft.com/office/drawing/2014/main" id="{00000000-0008-0000-0300-00007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0" name="Line 1147">
          <a:extLst>
            <a:ext uri="{FF2B5EF4-FFF2-40B4-BE49-F238E27FC236}">
              <a16:creationId xmlns:a16="http://schemas.microsoft.com/office/drawing/2014/main" id="{00000000-0008-0000-0300-00007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1" name="Line 1148">
          <a:extLst>
            <a:ext uri="{FF2B5EF4-FFF2-40B4-BE49-F238E27FC236}">
              <a16:creationId xmlns:a16="http://schemas.microsoft.com/office/drawing/2014/main" id="{00000000-0008-0000-0300-00007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2" name="Line 1149">
          <a:extLst>
            <a:ext uri="{FF2B5EF4-FFF2-40B4-BE49-F238E27FC236}">
              <a16:creationId xmlns:a16="http://schemas.microsoft.com/office/drawing/2014/main" id="{00000000-0008-0000-0300-00007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3" name="Line 1150">
          <a:extLst>
            <a:ext uri="{FF2B5EF4-FFF2-40B4-BE49-F238E27FC236}">
              <a16:creationId xmlns:a16="http://schemas.microsoft.com/office/drawing/2014/main" id="{00000000-0008-0000-0300-00007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4" name="Line 1151">
          <a:extLst>
            <a:ext uri="{FF2B5EF4-FFF2-40B4-BE49-F238E27FC236}">
              <a16:creationId xmlns:a16="http://schemas.microsoft.com/office/drawing/2014/main" id="{00000000-0008-0000-0300-00007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5" name="Line 1152">
          <a:extLst>
            <a:ext uri="{FF2B5EF4-FFF2-40B4-BE49-F238E27FC236}">
              <a16:creationId xmlns:a16="http://schemas.microsoft.com/office/drawing/2014/main" id="{00000000-0008-0000-0300-00007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6" name="Line 1153">
          <a:extLst>
            <a:ext uri="{FF2B5EF4-FFF2-40B4-BE49-F238E27FC236}">
              <a16:creationId xmlns:a16="http://schemas.microsoft.com/office/drawing/2014/main" id="{00000000-0008-0000-0300-00007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7" name="Line 1154">
          <a:extLst>
            <a:ext uri="{FF2B5EF4-FFF2-40B4-BE49-F238E27FC236}">
              <a16:creationId xmlns:a16="http://schemas.microsoft.com/office/drawing/2014/main" id="{00000000-0008-0000-0300-00007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8" name="Line 1155">
          <a:extLst>
            <a:ext uri="{FF2B5EF4-FFF2-40B4-BE49-F238E27FC236}">
              <a16:creationId xmlns:a16="http://schemas.microsoft.com/office/drawing/2014/main" id="{00000000-0008-0000-0300-00007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9" name="Line 1156">
          <a:extLst>
            <a:ext uri="{FF2B5EF4-FFF2-40B4-BE49-F238E27FC236}">
              <a16:creationId xmlns:a16="http://schemas.microsoft.com/office/drawing/2014/main" id="{00000000-0008-0000-0300-00007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0" name="Line 1157">
          <a:extLst>
            <a:ext uri="{FF2B5EF4-FFF2-40B4-BE49-F238E27FC236}">
              <a16:creationId xmlns:a16="http://schemas.microsoft.com/office/drawing/2014/main" id="{00000000-0008-0000-0300-00007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1" name="Line 1158">
          <a:extLst>
            <a:ext uri="{FF2B5EF4-FFF2-40B4-BE49-F238E27FC236}">
              <a16:creationId xmlns:a16="http://schemas.microsoft.com/office/drawing/2014/main" id="{00000000-0008-0000-0300-00007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2" name="Line 1159">
          <a:extLst>
            <a:ext uri="{FF2B5EF4-FFF2-40B4-BE49-F238E27FC236}">
              <a16:creationId xmlns:a16="http://schemas.microsoft.com/office/drawing/2014/main" id="{00000000-0008-0000-0300-00008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3" name="Line 1160">
          <a:extLst>
            <a:ext uri="{FF2B5EF4-FFF2-40B4-BE49-F238E27FC236}">
              <a16:creationId xmlns:a16="http://schemas.microsoft.com/office/drawing/2014/main" id="{00000000-0008-0000-0300-00008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4" name="Line 1161">
          <a:extLst>
            <a:ext uri="{FF2B5EF4-FFF2-40B4-BE49-F238E27FC236}">
              <a16:creationId xmlns:a16="http://schemas.microsoft.com/office/drawing/2014/main" id="{00000000-0008-0000-0300-00008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5" name="Line 1162">
          <a:extLst>
            <a:ext uri="{FF2B5EF4-FFF2-40B4-BE49-F238E27FC236}">
              <a16:creationId xmlns:a16="http://schemas.microsoft.com/office/drawing/2014/main" id="{00000000-0008-0000-0300-00008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6" name="Line 1163">
          <a:extLst>
            <a:ext uri="{FF2B5EF4-FFF2-40B4-BE49-F238E27FC236}">
              <a16:creationId xmlns:a16="http://schemas.microsoft.com/office/drawing/2014/main" id="{00000000-0008-0000-0300-00008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7" name="Line 1164">
          <a:extLst>
            <a:ext uri="{FF2B5EF4-FFF2-40B4-BE49-F238E27FC236}">
              <a16:creationId xmlns:a16="http://schemas.microsoft.com/office/drawing/2014/main" id="{00000000-0008-0000-0300-00008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8" name="Line 1165">
          <a:extLst>
            <a:ext uri="{FF2B5EF4-FFF2-40B4-BE49-F238E27FC236}">
              <a16:creationId xmlns:a16="http://schemas.microsoft.com/office/drawing/2014/main" id="{00000000-0008-0000-0300-00008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9" name="Line 1166">
          <a:extLst>
            <a:ext uri="{FF2B5EF4-FFF2-40B4-BE49-F238E27FC236}">
              <a16:creationId xmlns:a16="http://schemas.microsoft.com/office/drawing/2014/main" id="{00000000-0008-0000-0300-00008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0" name="Line 1167">
          <a:extLst>
            <a:ext uri="{FF2B5EF4-FFF2-40B4-BE49-F238E27FC236}">
              <a16:creationId xmlns:a16="http://schemas.microsoft.com/office/drawing/2014/main" id="{00000000-0008-0000-0300-00008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1" name="Line 1168">
          <a:extLst>
            <a:ext uri="{FF2B5EF4-FFF2-40B4-BE49-F238E27FC236}">
              <a16:creationId xmlns:a16="http://schemas.microsoft.com/office/drawing/2014/main" id="{00000000-0008-0000-0300-00008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2" name="Line 1169">
          <a:extLst>
            <a:ext uri="{FF2B5EF4-FFF2-40B4-BE49-F238E27FC236}">
              <a16:creationId xmlns:a16="http://schemas.microsoft.com/office/drawing/2014/main" id="{00000000-0008-0000-0300-00008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3" name="Line 1170">
          <a:extLst>
            <a:ext uri="{FF2B5EF4-FFF2-40B4-BE49-F238E27FC236}">
              <a16:creationId xmlns:a16="http://schemas.microsoft.com/office/drawing/2014/main" id="{00000000-0008-0000-0300-00008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4" name="Line 1171">
          <a:extLst>
            <a:ext uri="{FF2B5EF4-FFF2-40B4-BE49-F238E27FC236}">
              <a16:creationId xmlns:a16="http://schemas.microsoft.com/office/drawing/2014/main" id="{00000000-0008-0000-0300-00008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5" name="Line 1172">
          <a:extLst>
            <a:ext uri="{FF2B5EF4-FFF2-40B4-BE49-F238E27FC236}">
              <a16:creationId xmlns:a16="http://schemas.microsoft.com/office/drawing/2014/main" id="{00000000-0008-0000-0300-00008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6" name="Line 1173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7" name="Line 1174">
          <a:extLst>
            <a:ext uri="{FF2B5EF4-FFF2-40B4-BE49-F238E27FC236}">
              <a16:creationId xmlns:a16="http://schemas.microsoft.com/office/drawing/2014/main" id="{00000000-0008-0000-0300-00008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8" name="Line 1175">
          <a:extLst>
            <a:ext uri="{FF2B5EF4-FFF2-40B4-BE49-F238E27FC236}">
              <a16:creationId xmlns:a16="http://schemas.microsoft.com/office/drawing/2014/main" id="{00000000-0008-0000-0300-00009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9" name="Line 1176">
          <a:extLst>
            <a:ext uri="{FF2B5EF4-FFF2-40B4-BE49-F238E27FC236}">
              <a16:creationId xmlns:a16="http://schemas.microsoft.com/office/drawing/2014/main" id="{00000000-0008-0000-0300-00009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0" name="Line 1177">
          <a:extLst>
            <a:ext uri="{FF2B5EF4-FFF2-40B4-BE49-F238E27FC236}">
              <a16:creationId xmlns:a16="http://schemas.microsoft.com/office/drawing/2014/main" id="{00000000-0008-0000-0300-00009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1" name="Line 1178">
          <a:extLst>
            <a:ext uri="{FF2B5EF4-FFF2-40B4-BE49-F238E27FC236}">
              <a16:creationId xmlns:a16="http://schemas.microsoft.com/office/drawing/2014/main" id="{00000000-0008-0000-0300-00009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2" name="Line 1179">
          <a:extLst>
            <a:ext uri="{FF2B5EF4-FFF2-40B4-BE49-F238E27FC236}">
              <a16:creationId xmlns:a16="http://schemas.microsoft.com/office/drawing/2014/main" id="{00000000-0008-0000-0300-00009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3" name="Line 1180">
          <a:extLst>
            <a:ext uri="{FF2B5EF4-FFF2-40B4-BE49-F238E27FC236}">
              <a16:creationId xmlns:a16="http://schemas.microsoft.com/office/drawing/2014/main" id="{00000000-0008-0000-0300-00009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4" name="Line 1181">
          <a:extLst>
            <a:ext uri="{FF2B5EF4-FFF2-40B4-BE49-F238E27FC236}">
              <a16:creationId xmlns:a16="http://schemas.microsoft.com/office/drawing/2014/main" id="{00000000-0008-0000-0300-00009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5" name="Line 1182">
          <a:extLst>
            <a:ext uri="{FF2B5EF4-FFF2-40B4-BE49-F238E27FC236}">
              <a16:creationId xmlns:a16="http://schemas.microsoft.com/office/drawing/2014/main" id="{00000000-0008-0000-0300-00009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6" name="Line 1183">
          <a:extLst>
            <a:ext uri="{FF2B5EF4-FFF2-40B4-BE49-F238E27FC236}">
              <a16:creationId xmlns:a16="http://schemas.microsoft.com/office/drawing/2014/main" id="{00000000-0008-0000-0300-00009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7" name="Line 1184">
          <a:extLst>
            <a:ext uri="{FF2B5EF4-FFF2-40B4-BE49-F238E27FC236}">
              <a16:creationId xmlns:a16="http://schemas.microsoft.com/office/drawing/2014/main" id="{00000000-0008-0000-0300-00009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8" name="Line 1185">
          <a:extLst>
            <a:ext uri="{FF2B5EF4-FFF2-40B4-BE49-F238E27FC236}">
              <a16:creationId xmlns:a16="http://schemas.microsoft.com/office/drawing/2014/main" id="{00000000-0008-0000-0300-00009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9" name="Line 1186">
          <a:extLst>
            <a:ext uri="{FF2B5EF4-FFF2-40B4-BE49-F238E27FC236}">
              <a16:creationId xmlns:a16="http://schemas.microsoft.com/office/drawing/2014/main" id="{00000000-0008-0000-0300-00009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0" name="Line 1187">
          <a:extLst>
            <a:ext uri="{FF2B5EF4-FFF2-40B4-BE49-F238E27FC236}">
              <a16:creationId xmlns:a16="http://schemas.microsoft.com/office/drawing/2014/main" id="{00000000-0008-0000-0300-00009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1" name="Line 1188">
          <a:extLst>
            <a:ext uri="{FF2B5EF4-FFF2-40B4-BE49-F238E27FC236}">
              <a16:creationId xmlns:a16="http://schemas.microsoft.com/office/drawing/2014/main" id="{00000000-0008-0000-0300-00009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2" name="Line 1189">
          <a:extLst>
            <a:ext uri="{FF2B5EF4-FFF2-40B4-BE49-F238E27FC236}">
              <a16:creationId xmlns:a16="http://schemas.microsoft.com/office/drawing/2014/main" id="{00000000-0008-0000-0300-00009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3" name="Line 1190">
          <a:extLst>
            <a:ext uri="{FF2B5EF4-FFF2-40B4-BE49-F238E27FC236}">
              <a16:creationId xmlns:a16="http://schemas.microsoft.com/office/drawing/2014/main" id="{00000000-0008-0000-0300-00009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4" name="Line 1191">
          <a:extLst>
            <a:ext uri="{FF2B5EF4-FFF2-40B4-BE49-F238E27FC236}">
              <a16:creationId xmlns:a16="http://schemas.microsoft.com/office/drawing/2014/main" id="{00000000-0008-0000-0300-0000A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5" name="Line 1192">
          <a:extLst>
            <a:ext uri="{FF2B5EF4-FFF2-40B4-BE49-F238E27FC236}">
              <a16:creationId xmlns:a16="http://schemas.microsoft.com/office/drawing/2014/main" id="{00000000-0008-0000-0300-0000A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6" name="Line 1193">
          <a:extLst>
            <a:ext uri="{FF2B5EF4-FFF2-40B4-BE49-F238E27FC236}">
              <a16:creationId xmlns:a16="http://schemas.microsoft.com/office/drawing/2014/main" id="{00000000-0008-0000-0300-0000A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7" name="Line 1194">
          <a:extLst>
            <a:ext uri="{FF2B5EF4-FFF2-40B4-BE49-F238E27FC236}">
              <a16:creationId xmlns:a16="http://schemas.microsoft.com/office/drawing/2014/main" id="{00000000-0008-0000-0300-0000A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8" name="Line 1195">
          <a:extLst>
            <a:ext uri="{FF2B5EF4-FFF2-40B4-BE49-F238E27FC236}">
              <a16:creationId xmlns:a16="http://schemas.microsoft.com/office/drawing/2014/main" id="{00000000-0008-0000-0300-0000A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9" name="Line 1196">
          <a:extLst>
            <a:ext uri="{FF2B5EF4-FFF2-40B4-BE49-F238E27FC236}">
              <a16:creationId xmlns:a16="http://schemas.microsoft.com/office/drawing/2014/main" id="{00000000-0008-0000-0300-0000A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0" name="Line 1197">
          <a:extLst>
            <a:ext uri="{FF2B5EF4-FFF2-40B4-BE49-F238E27FC236}">
              <a16:creationId xmlns:a16="http://schemas.microsoft.com/office/drawing/2014/main" id="{00000000-0008-0000-0300-0000A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1" name="Line 1198">
          <a:extLst>
            <a:ext uri="{FF2B5EF4-FFF2-40B4-BE49-F238E27FC236}">
              <a16:creationId xmlns:a16="http://schemas.microsoft.com/office/drawing/2014/main" id="{00000000-0008-0000-0300-0000A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2" name="Line 1199">
          <a:extLst>
            <a:ext uri="{FF2B5EF4-FFF2-40B4-BE49-F238E27FC236}">
              <a16:creationId xmlns:a16="http://schemas.microsoft.com/office/drawing/2014/main" id="{00000000-0008-0000-0300-0000A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3" name="Line 1200">
          <a:extLst>
            <a:ext uri="{FF2B5EF4-FFF2-40B4-BE49-F238E27FC236}">
              <a16:creationId xmlns:a16="http://schemas.microsoft.com/office/drawing/2014/main" id="{00000000-0008-0000-0300-0000A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4" name="Line 1201">
          <a:extLst>
            <a:ext uri="{FF2B5EF4-FFF2-40B4-BE49-F238E27FC236}">
              <a16:creationId xmlns:a16="http://schemas.microsoft.com/office/drawing/2014/main" id="{00000000-0008-0000-0300-0000A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5" name="Line 1202">
          <a:extLst>
            <a:ext uri="{FF2B5EF4-FFF2-40B4-BE49-F238E27FC236}">
              <a16:creationId xmlns:a16="http://schemas.microsoft.com/office/drawing/2014/main" id="{00000000-0008-0000-0300-0000A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6" name="Line 1203">
          <a:extLst>
            <a:ext uri="{FF2B5EF4-FFF2-40B4-BE49-F238E27FC236}">
              <a16:creationId xmlns:a16="http://schemas.microsoft.com/office/drawing/2014/main" id="{00000000-0008-0000-0300-0000A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7" name="Line 1204">
          <a:extLst>
            <a:ext uri="{FF2B5EF4-FFF2-40B4-BE49-F238E27FC236}">
              <a16:creationId xmlns:a16="http://schemas.microsoft.com/office/drawing/2014/main" id="{00000000-0008-0000-0300-0000A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8" name="Line 1205">
          <a:extLst>
            <a:ext uri="{FF2B5EF4-FFF2-40B4-BE49-F238E27FC236}">
              <a16:creationId xmlns:a16="http://schemas.microsoft.com/office/drawing/2014/main" id="{00000000-0008-0000-0300-0000A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9" name="Line 1206">
          <a:extLst>
            <a:ext uri="{FF2B5EF4-FFF2-40B4-BE49-F238E27FC236}">
              <a16:creationId xmlns:a16="http://schemas.microsoft.com/office/drawing/2014/main" id="{00000000-0008-0000-0300-0000A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0" name="Line 1207">
          <a:extLst>
            <a:ext uri="{FF2B5EF4-FFF2-40B4-BE49-F238E27FC236}">
              <a16:creationId xmlns:a16="http://schemas.microsoft.com/office/drawing/2014/main" id="{00000000-0008-0000-0300-0000B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1" name="Line 1208">
          <a:extLst>
            <a:ext uri="{FF2B5EF4-FFF2-40B4-BE49-F238E27FC236}">
              <a16:creationId xmlns:a16="http://schemas.microsoft.com/office/drawing/2014/main" id="{00000000-0008-0000-0300-0000B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2" name="Line 1209">
          <a:extLst>
            <a:ext uri="{FF2B5EF4-FFF2-40B4-BE49-F238E27FC236}">
              <a16:creationId xmlns:a16="http://schemas.microsoft.com/office/drawing/2014/main" id="{00000000-0008-0000-0300-0000B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3" name="Line 1210">
          <a:extLst>
            <a:ext uri="{FF2B5EF4-FFF2-40B4-BE49-F238E27FC236}">
              <a16:creationId xmlns:a16="http://schemas.microsoft.com/office/drawing/2014/main" id="{00000000-0008-0000-0300-0000B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4" name="Line 1211">
          <a:extLst>
            <a:ext uri="{FF2B5EF4-FFF2-40B4-BE49-F238E27FC236}">
              <a16:creationId xmlns:a16="http://schemas.microsoft.com/office/drawing/2014/main" id="{00000000-0008-0000-0300-0000B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5" name="Line 1212">
          <a:extLst>
            <a:ext uri="{FF2B5EF4-FFF2-40B4-BE49-F238E27FC236}">
              <a16:creationId xmlns:a16="http://schemas.microsoft.com/office/drawing/2014/main" id="{00000000-0008-0000-0300-0000B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6" name="Line 1213">
          <a:extLst>
            <a:ext uri="{FF2B5EF4-FFF2-40B4-BE49-F238E27FC236}">
              <a16:creationId xmlns:a16="http://schemas.microsoft.com/office/drawing/2014/main" id="{00000000-0008-0000-0300-0000B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7" name="Line 1214">
          <a:extLst>
            <a:ext uri="{FF2B5EF4-FFF2-40B4-BE49-F238E27FC236}">
              <a16:creationId xmlns:a16="http://schemas.microsoft.com/office/drawing/2014/main" id="{00000000-0008-0000-0300-0000B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8" name="Line 1215">
          <a:extLst>
            <a:ext uri="{FF2B5EF4-FFF2-40B4-BE49-F238E27FC236}">
              <a16:creationId xmlns:a16="http://schemas.microsoft.com/office/drawing/2014/main" id="{00000000-0008-0000-0300-0000B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9" name="Line 1216">
          <a:extLst>
            <a:ext uri="{FF2B5EF4-FFF2-40B4-BE49-F238E27FC236}">
              <a16:creationId xmlns:a16="http://schemas.microsoft.com/office/drawing/2014/main" id="{00000000-0008-0000-0300-0000B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0" name="Line 1217">
          <a:extLst>
            <a:ext uri="{FF2B5EF4-FFF2-40B4-BE49-F238E27FC236}">
              <a16:creationId xmlns:a16="http://schemas.microsoft.com/office/drawing/2014/main" id="{00000000-0008-0000-0300-0000B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1" name="Line 1218">
          <a:extLst>
            <a:ext uri="{FF2B5EF4-FFF2-40B4-BE49-F238E27FC236}">
              <a16:creationId xmlns:a16="http://schemas.microsoft.com/office/drawing/2014/main" id="{00000000-0008-0000-0300-0000B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2" name="Line 1219">
          <a:extLst>
            <a:ext uri="{FF2B5EF4-FFF2-40B4-BE49-F238E27FC236}">
              <a16:creationId xmlns:a16="http://schemas.microsoft.com/office/drawing/2014/main" id="{00000000-0008-0000-0300-0000B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3" name="Line 1220">
          <a:extLst>
            <a:ext uri="{FF2B5EF4-FFF2-40B4-BE49-F238E27FC236}">
              <a16:creationId xmlns:a16="http://schemas.microsoft.com/office/drawing/2014/main" id="{00000000-0008-0000-0300-0000B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4" name="Line 1221">
          <a:extLst>
            <a:ext uri="{FF2B5EF4-FFF2-40B4-BE49-F238E27FC236}">
              <a16:creationId xmlns:a16="http://schemas.microsoft.com/office/drawing/2014/main" id="{00000000-0008-0000-0300-0000B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5" name="Line 1222">
          <a:extLst>
            <a:ext uri="{FF2B5EF4-FFF2-40B4-BE49-F238E27FC236}">
              <a16:creationId xmlns:a16="http://schemas.microsoft.com/office/drawing/2014/main" id="{00000000-0008-0000-0300-0000B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6" name="Line 1223">
          <a:extLst>
            <a:ext uri="{FF2B5EF4-FFF2-40B4-BE49-F238E27FC236}">
              <a16:creationId xmlns:a16="http://schemas.microsoft.com/office/drawing/2014/main" id="{00000000-0008-0000-0300-0000C0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7" name="Line 1224">
          <a:extLst>
            <a:ext uri="{FF2B5EF4-FFF2-40B4-BE49-F238E27FC236}">
              <a16:creationId xmlns:a16="http://schemas.microsoft.com/office/drawing/2014/main" id="{00000000-0008-0000-0300-0000C1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8" name="Line 1225">
          <a:extLst>
            <a:ext uri="{FF2B5EF4-FFF2-40B4-BE49-F238E27FC236}">
              <a16:creationId xmlns:a16="http://schemas.microsoft.com/office/drawing/2014/main" id="{00000000-0008-0000-0300-0000C2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9" name="Line 1226">
          <a:extLst>
            <a:ext uri="{FF2B5EF4-FFF2-40B4-BE49-F238E27FC236}">
              <a16:creationId xmlns:a16="http://schemas.microsoft.com/office/drawing/2014/main" id="{00000000-0008-0000-0300-0000C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0" name="Line 1227">
          <a:extLst>
            <a:ext uri="{FF2B5EF4-FFF2-40B4-BE49-F238E27FC236}">
              <a16:creationId xmlns:a16="http://schemas.microsoft.com/office/drawing/2014/main" id="{00000000-0008-0000-0300-0000C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1" name="Line 1228">
          <a:extLst>
            <a:ext uri="{FF2B5EF4-FFF2-40B4-BE49-F238E27FC236}">
              <a16:creationId xmlns:a16="http://schemas.microsoft.com/office/drawing/2014/main" id="{00000000-0008-0000-0300-0000C5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2" name="Line 1229">
          <a:extLst>
            <a:ext uri="{FF2B5EF4-FFF2-40B4-BE49-F238E27FC236}">
              <a16:creationId xmlns:a16="http://schemas.microsoft.com/office/drawing/2014/main" id="{00000000-0008-0000-0300-0000C6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3" name="Line 1230">
          <a:extLst>
            <a:ext uri="{FF2B5EF4-FFF2-40B4-BE49-F238E27FC236}">
              <a16:creationId xmlns:a16="http://schemas.microsoft.com/office/drawing/2014/main" id="{00000000-0008-0000-0300-0000C7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4" name="Line 1231">
          <a:extLst>
            <a:ext uri="{FF2B5EF4-FFF2-40B4-BE49-F238E27FC236}">
              <a16:creationId xmlns:a16="http://schemas.microsoft.com/office/drawing/2014/main" id="{00000000-0008-0000-0300-0000C8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5" name="Line 1232">
          <a:extLst>
            <a:ext uri="{FF2B5EF4-FFF2-40B4-BE49-F238E27FC236}">
              <a16:creationId xmlns:a16="http://schemas.microsoft.com/office/drawing/2014/main" id="{00000000-0008-0000-0300-0000C9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6" name="Line 1233">
          <a:extLst>
            <a:ext uri="{FF2B5EF4-FFF2-40B4-BE49-F238E27FC236}">
              <a16:creationId xmlns:a16="http://schemas.microsoft.com/office/drawing/2014/main" id="{00000000-0008-0000-0300-0000CA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7" name="Line 1234">
          <a:extLst>
            <a:ext uri="{FF2B5EF4-FFF2-40B4-BE49-F238E27FC236}">
              <a16:creationId xmlns:a16="http://schemas.microsoft.com/office/drawing/2014/main" id="{00000000-0008-0000-0300-0000CB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8" name="Line 1235">
          <a:extLst>
            <a:ext uri="{FF2B5EF4-FFF2-40B4-BE49-F238E27FC236}">
              <a16:creationId xmlns:a16="http://schemas.microsoft.com/office/drawing/2014/main" id="{00000000-0008-0000-0300-0000CC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9" name="Line 1236">
          <a:extLst>
            <a:ext uri="{FF2B5EF4-FFF2-40B4-BE49-F238E27FC236}">
              <a16:creationId xmlns:a16="http://schemas.microsoft.com/office/drawing/2014/main" id="{00000000-0008-0000-0300-0000CD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0" name="Line 1237">
          <a:extLst>
            <a:ext uri="{FF2B5EF4-FFF2-40B4-BE49-F238E27FC236}">
              <a16:creationId xmlns:a16="http://schemas.microsoft.com/office/drawing/2014/main" id="{00000000-0008-0000-0300-0000CE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1" name="Line 1238">
          <a:extLst>
            <a:ext uri="{FF2B5EF4-FFF2-40B4-BE49-F238E27FC236}">
              <a16:creationId xmlns:a16="http://schemas.microsoft.com/office/drawing/2014/main" id="{00000000-0008-0000-0300-0000CF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2" name="Line 1239">
          <a:extLst>
            <a:ext uri="{FF2B5EF4-FFF2-40B4-BE49-F238E27FC236}">
              <a16:creationId xmlns:a16="http://schemas.microsoft.com/office/drawing/2014/main" id="{00000000-0008-0000-0300-0000D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3" name="Line 1240">
          <a:extLst>
            <a:ext uri="{FF2B5EF4-FFF2-40B4-BE49-F238E27FC236}">
              <a16:creationId xmlns:a16="http://schemas.microsoft.com/office/drawing/2014/main" id="{00000000-0008-0000-0300-0000D1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4" name="Line 1241">
          <a:extLst>
            <a:ext uri="{FF2B5EF4-FFF2-40B4-BE49-F238E27FC236}">
              <a16:creationId xmlns:a16="http://schemas.microsoft.com/office/drawing/2014/main" id="{00000000-0008-0000-0300-0000D2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5" name="Line 1242">
          <a:extLst>
            <a:ext uri="{FF2B5EF4-FFF2-40B4-BE49-F238E27FC236}">
              <a16:creationId xmlns:a16="http://schemas.microsoft.com/office/drawing/2014/main" id="{00000000-0008-0000-0300-0000D3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6" name="Line 1243">
          <a:extLst>
            <a:ext uri="{FF2B5EF4-FFF2-40B4-BE49-F238E27FC236}">
              <a16:creationId xmlns:a16="http://schemas.microsoft.com/office/drawing/2014/main" id="{00000000-0008-0000-0300-0000D4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7" name="Line 1244">
          <a:extLst>
            <a:ext uri="{FF2B5EF4-FFF2-40B4-BE49-F238E27FC236}">
              <a16:creationId xmlns:a16="http://schemas.microsoft.com/office/drawing/2014/main" id="{00000000-0008-0000-0300-0000D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8" name="Line 1245">
          <a:extLst>
            <a:ext uri="{FF2B5EF4-FFF2-40B4-BE49-F238E27FC236}">
              <a16:creationId xmlns:a16="http://schemas.microsoft.com/office/drawing/2014/main" id="{00000000-0008-0000-0300-0000D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9" name="Line 1246">
          <a:extLst>
            <a:ext uri="{FF2B5EF4-FFF2-40B4-BE49-F238E27FC236}">
              <a16:creationId xmlns:a16="http://schemas.microsoft.com/office/drawing/2014/main" id="{00000000-0008-0000-0300-0000D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0" name="Line 1247">
          <a:extLst>
            <a:ext uri="{FF2B5EF4-FFF2-40B4-BE49-F238E27FC236}">
              <a16:creationId xmlns:a16="http://schemas.microsoft.com/office/drawing/2014/main" id="{00000000-0008-0000-0300-0000D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1" name="Line 1248">
          <a:extLst>
            <a:ext uri="{FF2B5EF4-FFF2-40B4-BE49-F238E27FC236}">
              <a16:creationId xmlns:a16="http://schemas.microsoft.com/office/drawing/2014/main" id="{00000000-0008-0000-0300-0000D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2" name="Line 1249">
          <a:extLst>
            <a:ext uri="{FF2B5EF4-FFF2-40B4-BE49-F238E27FC236}">
              <a16:creationId xmlns:a16="http://schemas.microsoft.com/office/drawing/2014/main" id="{00000000-0008-0000-0300-0000D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3" name="Line 1250">
          <a:extLst>
            <a:ext uri="{FF2B5EF4-FFF2-40B4-BE49-F238E27FC236}">
              <a16:creationId xmlns:a16="http://schemas.microsoft.com/office/drawing/2014/main" id="{00000000-0008-0000-0300-0000D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4" name="Line 1251">
          <a:extLst>
            <a:ext uri="{FF2B5EF4-FFF2-40B4-BE49-F238E27FC236}">
              <a16:creationId xmlns:a16="http://schemas.microsoft.com/office/drawing/2014/main" id="{00000000-0008-0000-0300-0000D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5" name="Line 1252">
          <a:extLst>
            <a:ext uri="{FF2B5EF4-FFF2-40B4-BE49-F238E27FC236}">
              <a16:creationId xmlns:a16="http://schemas.microsoft.com/office/drawing/2014/main" id="{00000000-0008-0000-0300-0000D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6" name="Line 1253">
          <a:extLst>
            <a:ext uri="{FF2B5EF4-FFF2-40B4-BE49-F238E27FC236}">
              <a16:creationId xmlns:a16="http://schemas.microsoft.com/office/drawing/2014/main" id="{00000000-0008-0000-0300-0000D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7" name="Line 1254">
          <a:extLst>
            <a:ext uri="{FF2B5EF4-FFF2-40B4-BE49-F238E27FC236}">
              <a16:creationId xmlns:a16="http://schemas.microsoft.com/office/drawing/2014/main" id="{00000000-0008-0000-0300-0000D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8" name="Line 1255">
          <a:extLst>
            <a:ext uri="{FF2B5EF4-FFF2-40B4-BE49-F238E27FC236}">
              <a16:creationId xmlns:a16="http://schemas.microsoft.com/office/drawing/2014/main" id="{00000000-0008-0000-0300-0000E0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9" name="Line 1256">
          <a:extLst>
            <a:ext uri="{FF2B5EF4-FFF2-40B4-BE49-F238E27FC236}">
              <a16:creationId xmlns:a16="http://schemas.microsoft.com/office/drawing/2014/main" id="{00000000-0008-0000-0300-0000E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0" name="Line 1257">
          <a:extLst>
            <a:ext uri="{FF2B5EF4-FFF2-40B4-BE49-F238E27FC236}">
              <a16:creationId xmlns:a16="http://schemas.microsoft.com/office/drawing/2014/main" id="{00000000-0008-0000-0300-0000E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1" name="Line 1258">
          <a:extLst>
            <a:ext uri="{FF2B5EF4-FFF2-40B4-BE49-F238E27FC236}">
              <a16:creationId xmlns:a16="http://schemas.microsoft.com/office/drawing/2014/main" id="{00000000-0008-0000-0300-0000E3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2" name="Line 1259">
          <a:extLst>
            <a:ext uri="{FF2B5EF4-FFF2-40B4-BE49-F238E27FC236}">
              <a16:creationId xmlns:a16="http://schemas.microsoft.com/office/drawing/2014/main" id="{00000000-0008-0000-0300-0000E4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3" name="Line 1260">
          <a:extLst>
            <a:ext uri="{FF2B5EF4-FFF2-40B4-BE49-F238E27FC236}">
              <a16:creationId xmlns:a16="http://schemas.microsoft.com/office/drawing/2014/main" id="{00000000-0008-0000-0300-0000E5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4" name="Line 1261">
          <a:extLst>
            <a:ext uri="{FF2B5EF4-FFF2-40B4-BE49-F238E27FC236}">
              <a16:creationId xmlns:a16="http://schemas.microsoft.com/office/drawing/2014/main" id="{00000000-0008-0000-0300-0000E6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5" name="Line 1262">
          <a:extLst>
            <a:ext uri="{FF2B5EF4-FFF2-40B4-BE49-F238E27FC236}">
              <a16:creationId xmlns:a16="http://schemas.microsoft.com/office/drawing/2014/main" id="{00000000-0008-0000-0300-0000E7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6" name="Line 1263">
          <a:extLst>
            <a:ext uri="{FF2B5EF4-FFF2-40B4-BE49-F238E27FC236}">
              <a16:creationId xmlns:a16="http://schemas.microsoft.com/office/drawing/2014/main" id="{00000000-0008-0000-0300-0000E8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7" name="Line 1264">
          <a:extLst>
            <a:ext uri="{FF2B5EF4-FFF2-40B4-BE49-F238E27FC236}">
              <a16:creationId xmlns:a16="http://schemas.microsoft.com/office/drawing/2014/main" id="{00000000-0008-0000-0300-0000E9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8" name="Line 1265">
          <a:extLst>
            <a:ext uri="{FF2B5EF4-FFF2-40B4-BE49-F238E27FC236}">
              <a16:creationId xmlns:a16="http://schemas.microsoft.com/office/drawing/2014/main" id="{00000000-0008-0000-0300-0000EA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9" name="Line 1266">
          <a:extLst>
            <a:ext uri="{FF2B5EF4-FFF2-40B4-BE49-F238E27FC236}">
              <a16:creationId xmlns:a16="http://schemas.microsoft.com/office/drawing/2014/main" id="{00000000-0008-0000-0300-0000EB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0" name="Line 1267">
          <a:extLst>
            <a:ext uri="{FF2B5EF4-FFF2-40B4-BE49-F238E27FC236}">
              <a16:creationId xmlns:a16="http://schemas.microsoft.com/office/drawing/2014/main" id="{00000000-0008-0000-0300-0000EC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1" name="Line 1268">
          <a:extLst>
            <a:ext uri="{FF2B5EF4-FFF2-40B4-BE49-F238E27FC236}">
              <a16:creationId xmlns:a16="http://schemas.microsoft.com/office/drawing/2014/main" id="{00000000-0008-0000-0300-0000ED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2" name="Line 1269">
          <a:extLst>
            <a:ext uri="{FF2B5EF4-FFF2-40B4-BE49-F238E27FC236}">
              <a16:creationId xmlns:a16="http://schemas.microsoft.com/office/drawing/2014/main" id="{00000000-0008-0000-0300-0000EE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3" name="Line 1270">
          <a:extLst>
            <a:ext uri="{FF2B5EF4-FFF2-40B4-BE49-F238E27FC236}">
              <a16:creationId xmlns:a16="http://schemas.microsoft.com/office/drawing/2014/main" id="{00000000-0008-0000-0300-0000EF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4" name="Line 1271">
          <a:extLst>
            <a:ext uri="{FF2B5EF4-FFF2-40B4-BE49-F238E27FC236}">
              <a16:creationId xmlns:a16="http://schemas.microsoft.com/office/drawing/2014/main" id="{00000000-0008-0000-0300-0000F0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5" name="Line 1272">
          <a:extLst>
            <a:ext uri="{FF2B5EF4-FFF2-40B4-BE49-F238E27FC236}">
              <a16:creationId xmlns:a16="http://schemas.microsoft.com/office/drawing/2014/main" id="{00000000-0008-0000-0300-0000F1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6" name="Line 1273">
          <a:extLst>
            <a:ext uri="{FF2B5EF4-FFF2-40B4-BE49-F238E27FC236}">
              <a16:creationId xmlns:a16="http://schemas.microsoft.com/office/drawing/2014/main" id="{00000000-0008-0000-0300-0000F2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7" name="Line 1274">
          <a:extLst>
            <a:ext uri="{FF2B5EF4-FFF2-40B4-BE49-F238E27FC236}">
              <a16:creationId xmlns:a16="http://schemas.microsoft.com/office/drawing/2014/main" id="{00000000-0008-0000-0300-0000F3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8" name="Line 1275">
          <a:extLst>
            <a:ext uri="{FF2B5EF4-FFF2-40B4-BE49-F238E27FC236}">
              <a16:creationId xmlns:a16="http://schemas.microsoft.com/office/drawing/2014/main" id="{00000000-0008-0000-0300-0000F4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9" name="Line 1276">
          <a:extLst>
            <a:ext uri="{FF2B5EF4-FFF2-40B4-BE49-F238E27FC236}">
              <a16:creationId xmlns:a16="http://schemas.microsoft.com/office/drawing/2014/main" id="{00000000-0008-0000-0300-0000F5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0" name="Line 1277">
          <a:extLst>
            <a:ext uri="{FF2B5EF4-FFF2-40B4-BE49-F238E27FC236}">
              <a16:creationId xmlns:a16="http://schemas.microsoft.com/office/drawing/2014/main" id="{00000000-0008-0000-0300-0000F6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1" name="Line 1278">
          <a:extLst>
            <a:ext uri="{FF2B5EF4-FFF2-40B4-BE49-F238E27FC236}">
              <a16:creationId xmlns:a16="http://schemas.microsoft.com/office/drawing/2014/main" id="{00000000-0008-0000-0300-0000F7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2" name="Line 1279">
          <a:extLst>
            <a:ext uri="{FF2B5EF4-FFF2-40B4-BE49-F238E27FC236}">
              <a16:creationId xmlns:a16="http://schemas.microsoft.com/office/drawing/2014/main" id="{00000000-0008-0000-0300-0000F8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3" name="Line 1280">
          <a:extLst>
            <a:ext uri="{FF2B5EF4-FFF2-40B4-BE49-F238E27FC236}">
              <a16:creationId xmlns:a16="http://schemas.microsoft.com/office/drawing/2014/main" id="{00000000-0008-0000-0300-0000F9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4" name="Line 1281">
          <a:extLst>
            <a:ext uri="{FF2B5EF4-FFF2-40B4-BE49-F238E27FC236}">
              <a16:creationId xmlns:a16="http://schemas.microsoft.com/office/drawing/2014/main" id="{00000000-0008-0000-0300-0000FA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5" name="Line 1282">
          <a:extLst>
            <a:ext uri="{FF2B5EF4-FFF2-40B4-BE49-F238E27FC236}">
              <a16:creationId xmlns:a16="http://schemas.microsoft.com/office/drawing/2014/main" id="{00000000-0008-0000-0300-0000FB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6" name="Line 1283">
          <a:extLst>
            <a:ext uri="{FF2B5EF4-FFF2-40B4-BE49-F238E27FC236}">
              <a16:creationId xmlns:a16="http://schemas.microsoft.com/office/drawing/2014/main" id="{00000000-0008-0000-0300-0000FC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7" name="Line 1284">
          <a:extLst>
            <a:ext uri="{FF2B5EF4-FFF2-40B4-BE49-F238E27FC236}">
              <a16:creationId xmlns:a16="http://schemas.microsoft.com/office/drawing/2014/main" id="{00000000-0008-0000-0300-0000FD04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8" name="Line 1285">
          <a:extLst>
            <a:ext uri="{FF2B5EF4-FFF2-40B4-BE49-F238E27FC236}">
              <a16:creationId xmlns:a16="http://schemas.microsoft.com/office/drawing/2014/main" id="{00000000-0008-0000-0300-0000FE04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9" name="Line 1286">
          <a:extLst>
            <a:ext uri="{FF2B5EF4-FFF2-40B4-BE49-F238E27FC236}">
              <a16:creationId xmlns:a16="http://schemas.microsoft.com/office/drawing/2014/main" id="{00000000-0008-0000-0300-0000FF04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0" name="Line 1287">
          <a:extLst>
            <a:ext uri="{FF2B5EF4-FFF2-40B4-BE49-F238E27FC236}">
              <a16:creationId xmlns:a16="http://schemas.microsoft.com/office/drawing/2014/main" id="{00000000-0008-0000-0300-00000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1" name="Line 1288">
          <a:extLst>
            <a:ext uri="{FF2B5EF4-FFF2-40B4-BE49-F238E27FC236}">
              <a16:creationId xmlns:a16="http://schemas.microsoft.com/office/drawing/2014/main" id="{00000000-0008-0000-0300-00000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2" name="Line 1289">
          <a:extLst>
            <a:ext uri="{FF2B5EF4-FFF2-40B4-BE49-F238E27FC236}">
              <a16:creationId xmlns:a16="http://schemas.microsoft.com/office/drawing/2014/main" id="{00000000-0008-0000-0300-00000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3" name="Line 1290">
          <a:extLst>
            <a:ext uri="{FF2B5EF4-FFF2-40B4-BE49-F238E27FC236}">
              <a16:creationId xmlns:a16="http://schemas.microsoft.com/office/drawing/2014/main" id="{00000000-0008-0000-0300-00000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4" name="Line 1291">
          <a:extLst>
            <a:ext uri="{FF2B5EF4-FFF2-40B4-BE49-F238E27FC236}">
              <a16:creationId xmlns:a16="http://schemas.microsoft.com/office/drawing/2014/main" id="{00000000-0008-0000-0300-00000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5" name="Line 1292">
          <a:extLst>
            <a:ext uri="{FF2B5EF4-FFF2-40B4-BE49-F238E27FC236}">
              <a16:creationId xmlns:a16="http://schemas.microsoft.com/office/drawing/2014/main" id="{00000000-0008-0000-0300-00000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6" name="Line 1293">
          <a:extLst>
            <a:ext uri="{FF2B5EF4-FFF2-40B4-BE49-F238E27FC236}">
              <a16:creationId xmlns:a16="http://schemas.microsoft.com/office/drawing/2014/main" id="{00000000-0008-0000-0300-00000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7" name="Line 1294">
          <a:extLst>
            <a:ext uri="{FF2B5EF4-FFF2-40B4-BE49-F238E27FC236}">
              <a16:creationId xmlns:a16="http://schemas.microsoft.com/office/drawing/2014/main" id="{00000000-0008-0000-0300-00000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8" name="Line 1295">
          <a:extLst>
            <a:ext uri="{FF2B5EF4-FFF2-40B4-BE49-F238E27FC236}">
              <a16:creationId xmlns:a16="http://schemas.microsoft.com/office/drawing/2014/main" id="{00000000-0008-0000-0300-00000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9" name="Line 1296">
          <a:extLst>
            <a:ext uri="{FF2B5EF4-FFF2-40B4-BE49-F238E27FC236}">
              <a16:creationId xmlns:a16="http://schemas.microsoft.com/office/drawing/2014/main" id="{00000000-0008-0000-0300-00000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0" name="Line 1297">
          <a:extLst>
            <a:ext uri="{FF2B5EF4-FFF2-40B4-BE49-F238E27FC236}">
              <a16:creationId xmlns:a16="http://schemas.microsoft.com/office/drawing/2014/main" id="{00000000-0008-0000-0300-00000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1" name="Line 1298">
          <a:extLst>
            <a:ext uri="{FF2B5EF4-FFF2-40B4-BE49-F238E27FC236}">
              <a16:creationId xmlns:a16="http://schemas.microsoft.com/office/drawing/2014/main" id="{00000000-0008-0000-0300-00000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2" name="Line 1299">
          <a:extLst>
            <a:ext uri="{FF2B5EF4-FFF2-40B4-BE49-F238E27FC236}">
              <a16:creationId xmlns:a16="http://schemas.microsoft.com/office/drawing/2014/main" id="{00000000-0008-0000-0300-00000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3" name="Line 1300">
          <a:extLst>
            <a:ext uri="{FF2B5EF4-FFF2-40B4-BE49-F238E27FC236}">
              <a16:creationId xmlns:a16="http://schemas.microsoft.com/office/drawing/2014/main" id="{00000000-0008-0000-0300-00000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4" name="Line 1301">
          <a:extLst>
            <a:ext uri="{FF2B5EF4-FFF2-40B4-BE49-F238E27FC236}">
              <a16:creationId xmlns:a16="http://schemas.microsoft.com/office/drawing/2014/main" id="{00000000-0008-0000-0300-00000E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5" name="Line 1302">
          <a:extLst>
            <a:ext uri="{FF2B5EF4-FFF2-40B4-BE49-F238E27FC236}">
              <a16:creationId xmlns:a16="http://schemas.microsoft.com/office/drawing/2014/main" id="{00000000-0008-0000-0300-00000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6" name="Line 1303">
          <a:extLst>
            <a:ext uri="{FF2B5EF4-FFF2-40B4-BE49-F238E27FC236}">
              <a16:creationId xmlns:a16="http://schemas.microsoft.com/office/drawing/2014/main" id="{00000000-0008-0000-0300-00001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7" name="Line 1304">
          <a:extLst>
            <a:ext uri="{FF2B5EF4-FFF2-40B4-BE49-F238E27FC236}">
              <a16:creationId xmlns:a16="http://schemas.microsoft.com/office/drawing/2014/main" id="{00000000-0008-0000-0300-00001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8" name="Line 1305">
          <a:extLst>
            <a:ext uri="{FF2B5EF4-FFF2-40B4-BE49-F238E27FC236}">
              <a16:creationId xmlns:a16="http://schemas.microsoft.com/office/drawing/2014/main" id="{00000000-0008-0000-0300-00001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9" name="Line 1306">
          <a:extLst>
            <a:ext uri="{FF2B5EF4-FFF2-40B4-BE49-F238E27FC236}">
              <a16:creationId xmlns:a16="http://schemas.microsoft.com/office/drawing/2014/main" id="{00000000-0008-0000-0300-00001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0" name="Line 1307">
          <a:extLst>
            <a:ext uri="{FF2B5EF4-FFF2-40B4-BE49-F238E27FC236}">
              <a16:creationId xmlns:a16="http://schemas.microsoft.com/office/drawing/2014/main" id="{00000000-0008-0000-0300-00001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1" name="Line 1308">
          <a:extLst>
            <a:ext uri="{FF2B5EF4-FFF2-40B4-BE49-F238E27FC236}">
              <a16:creationId xmlns:a16="http://schemas.microsoft.com/office/drawing/2014/main" id="{00000000-0008-0000-0300-00001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2" name="Line 1309">
          <a:extLst>
            <a:ext uri="{FF2B5EF4-FFF2-40B4-BE49-F238E27FC236}">
              <a16:creationId xmlns:a16="http://schemas.microsoft.com/office/drawing/2014/main" id="{00000000-0008-0000-0300-00001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3" name="Line 1310">
          <a:extLst>
            <a:ext uri="{FF2B5EF4-FFF2-40B4-BE49-F238E27FC236}">
              <a16:creationId xmlns:a16="http://schemas.microsoft.com/office/drawing/2014/main" id="{00000000-0008-0000-0300-00001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4" name="Line 1311">
          <a:extLst>
            <a:ext uri="{FF2B5EF4-FFF2-40B4-BE49-F238E27FC236}">
              <a16:creationId xmlns:a16="http://schemas.microsoft.com/office/drawing/2014/main" id="{00000000-0008-0000-0300-00001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5" name="Line 1312">
          <a:extLst>
            <a:ext uri="{FF2B5EF4-FFF2-40B4-BE49-F238E27FC236}">
              <a16:creationId xmlns:a16="http://schemas.microsoft.com/office/drawing/2014/main" id="{00000000-0008-0000-0300-00001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6" name="Line 1313">
          <a:extLst>
            <a:ext uri="{FF2B5EF4-FFF2-40B4-BE49-F238E27FC236}">
              <a16:creationId xmlns:a16="http://schemas.microsoft.com/office/drawing/2014/main" id="{00000000-0008-0000-0300-00001A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7" name="Line 1314">
          <a:extLst>
            <a:ext uri="{FF2B5EF4-FFF2-40B4-BE49-F238E27FC236}">
              <a16:creationId xmlns:a16="http://schemas.microsoft.com/office/drawing/2014/main" id="{00000000-0008-0000-0300-00001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8" name="Line 1315">
          <a:extLst>
            <a:ext uri="{FF2B5EF4-FFF2-40B4-BE49-F238E27FC236}">
              <a16:creationId xmlns:a16="http://schemas.microsoft.com/office/drawing/2014/main" id="{00000000-0008-0000-0300-00001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9" name="Line 1316">
          <a:extLst>
            <a:ext uri="{FF2B5EF4-FFF2-40B4-BE49-F238E27FC236}">
              <a16:creationId xmlns:a16="http://schemas.microsoft.com/office/drawing/2014/main" id="{00000000-0008-0000-0300-00001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0" name="Line 1317">
          <a:extLst>
            <a:ext uri="{FF2B5EF4-FFF2-40B4-BE49-F238E27FC236}">
              <a16:creationId xmlns:a16="http://schemas.microsoft.com/office/drawing/2014/main" id="{00000000-0008-0000-0300-00001E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1" name="Line 1318">
          <a:extLst>
            <a:ext uri="{FF2B5EF4-FFF2-40B4-BE49-F238E27FC236}">
              <a16:creationId xmlns:a16="http://schemas.microsoft.com/office/drawing/2014/main" id="{00000000-0008-0000-0300-00001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2" name="Line 1319">
          <a:extLst>
            <a:ext uri="{FF2B5EF4-FFF2-40B4-BE49-F238E27FC236}">
              <a16:creationId xmlns:a16="http://schemas.microsoft.com/office/drawing/2014/main" id="{00000000-0008-0000-0300-00002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3" name="Line 1320">
          <a:extLst>
            <a:ext uri="{FF2B5EF4-FFF2-40B4-BE49-F238E27FC236}">
              <a16:creationId xmlns:a16="http://schemas.microsoft.com/office/drawing/2014/main" id="{00000000-0008-0000-0300-000021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4" name="Line 1321">
          <a:extLst>
            <a:ext uri="{FF2B5EF4-FFF2-40B4-BE49-F238E27FC236}">
              <a16:creationId xmlns:a16="http://schemas.microsoft.com/office/drawing/2014/main" id="{00000000-0008-0000-0300-00002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5" name="Line 1322">
          <a:extLst>
            <a:ext uri="{FF2B5EF4-FFF2-40B4-BE49-F238E27FC236}">
              <a16:creationId xmlns:a16="http://schemas.microsoft.com/office/drawing/2014/main" id="{00000000-0008-0000-0300-00002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6" name="Line 1323">
          <a:extLst>
            <a:ext uri="{FF2B5EF4-FFF2-40B4-BE49-F238E27FC236}">
              <a16:creationId xmlns:a16="http://schemas.microsoft.com/office/drawing/2014/main" id="{00000000-0008-0000-0300-00002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7" name="Line 1324">
          <a:extLst>
            <a:ext uri="{FF2B5EF4-FFF2-40B4-BE49-F238E27FC236}">
              <a16:creationId xmlns:a16="http://schemas.microsoft.com/office/drawing/2014/main" id="{00000000-0008-0000-0300-00002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8" name="Line 1325">
          <a:extLst>
            <a:ext uri="{FF2B5EF4-FFF2-40B4-BE49-F238E27FC236}">
              <a16:creationId xmlns:a16="http://schemas.microsoft.com/office/drawing/2014/main" id="{00000000-0008-0000-0300-00002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9" name="Line 1326">
          <a:extLst>
            <a:ext uri="{FF2B5EF4-FFF2-40B4-BE49-F238E27FC236}">
              <a16:creationId xmlns:a16="http://schemas.microsoft.com/office/drawing/2014/main" id="{00000000-0008-0000-0300-00002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0" name="Line 1327">
          <a:extLst>
            <a:ext uri="{FF2B5EF4-FFF2-40B4-BE49-F238E27FC236}">
              <a16:creationId xmlns:a16="http://schemas.microsoft.com/office/drawing/2014/main" id="{00000000-0008-0000-0300-00002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1" name="Line 1328">
          <a:extLst>
            <a:ext uri="{FF2B5EF4-FFF2-40B4-BE49-F238E27FC236}">
              <a16:creationId xmlns:a16="http://schemas.microsoft.com/office/drawing/2014/main" id="{00000000-0008-0000-0300-00002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2" name="Line 1329">
          <a:extLst>
            <a:ext uri="{FF2B5EF4-FFF2-40B4-BE49-F238E27FC236}">
              <a16:creationId xmlns:a16="http://schemas.microsoft.com/office/drawing/2014/main" id="{00000000-0008-0000-0300-00002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3" name="Line 1330">
          <a:extLst>
            <a:ext uri="{FF2B5EF4-FFF2-40B4-BE49-F238E27FC236}">
              <a16:creationId xmlns:a16="http://schemas.microsoft.com/office/drawing/2014/main" id="{00000000-0008-0000-0300-00002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4" name="Line 1331">
          <a:extLst>
            <a:ext uri="{FF2B5EF4-FFF2-40B4-BE49-F238E27FC236}">
              <a16:creationId xmlns:a16="http://schemas.microsoft.com/office/drawing/2014/main" id="{00000000-0008-0000-0300-00002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5" name="Line 1332">
          <a:extLst>
            <a:ext uri="{FF2B5EF4-FFF2-40B4-BE49-F238E27FC236}">
              <a16:creationId xmlns:a16="http://schemas.microsoft.com/office/drawing/2014/main" id="{00000000-0008-0000-0300-00002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6" name="Line 1333">
          <a:extLst>
            <a:ext uri="{FF2B5EF4-FFF2-40B4-BE49-F238E27FC236}">
              <a16:creationId xmlns:a16="http://schemas.microsoft.com/office/drawing/2014/main" id="{00000000-0008-0000-0300-00002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7" name="Line 1334">
          <a:extLst>
            <a:ext uri="{FF2B5EF4-FFF2-40B4-BE49-F238E27FC236}">
              <a16:creationId xmlns:a16="http://schemas.microsoft.com/office/drawing/2014/main" id="{00000000-0008-0000-0300-00002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8" name="Line 1335">
          <a:extLst>
            <a:ext uri="{FF2B5EF4-FFF2-40B4-BE49-F238E27FC236}">
              <a16:creationId xmlns:a16="http://schemas.microsoft.com/office/drawing/2014/main" id="{00000000-0008-0000-0300-00003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9" name="Line 1336">
          <a:extLst>
            <a:ext uri="{FF2B5EF4-FFF2-40B4-BE49-F238E27FC236}">
              <a16:creationId xmlns:a16="http://schemas.microsoft.com/office/drawing/2014/main" id="{00000000-0008-0000-0300-00003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0" name="Line 1337">
          <a:extLst>
            <a:ext uri="{FF2B5EF4-FFF2-40B4-BE49-F238E27FC236}">
              <a16:creationId xmlns:a16="http://schemas.microsoft.com/office/drawing/2014/main" id="{00000000-0008-0000-0300-00003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1" name="Line 1338">
          <a:extLst>
            <a:ext uri="{FF2B5EF4-FFF2-40B4-BE49-F238E27FC236}">
              <a16:creationId xmlns:a16="http://schemas.microsoft.com/office/drawing/2014/main" id="{00000000-0008-0000-0300-00003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2" name="Line 1339">
          <a:extLst>
            <a:ext uri="{FF2B5EF4-FFF2-40B4-BE49-F238E27FC236}">
              <a16:creationId xmlns:a16="http://schemas.microsoft.com/office/drawing/2014/main" id="{00000000-0008-0000-0300-00003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3" name="Line 1340">
          <a:extLst>
            <a:ext uri="{FF2B5EF4-FFF2-40B4-BE49-F238E27FC236}">
              <a16:creationId xmlns:a16="http://schemas.microsoft.com/office/drawing/2014/main" id="{00000000-0008-0000-0300-000035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4" name="Line 1341">
          <a:extLst>
            <a:ext uri="{FF2B5EF4-FFF2-40B4-BE49-F238E27FC236}">
              <a16:creationId xmlns:a16="http://schemas.microsoft.com/office/drawing/2014/main" id="{00000000-0008-0000-0300-000036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5" name="Line 1342">
          <a:extLst>
            <a:ext uri="{FF2B5EF4-FFF2-40B4-BE49-F238E27FC236}">
              <a16:creationId xmlns:a16="http://schemas.microsoft.com/office/drawing/2014/main" id="{00000000-0008-0000-0300-00003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6" name="Line 1343">
          <a:extLst>
            <a:ext uri="{FF2B5EF4-FFF2-40B4-BE49-F238E27FC236}">
              <a16:creationId xmlns:a16="http://schemas.microsoft.com/office/drawing/2014/main" id="{00000000-0008-0000-0300-00003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7" name="Line 1344">
          <a:extLst>
            <a:ext uri="{FF2B5EF4-FFF2-40B4-BE49-F238E27FC236}">
              <a16:creationId xmlns:a16="http://schemas.microsoft.com/office/drawing/2014/main" id="{00000000-0008-0000-0300-00003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8" name="Line 1345">
          <a:extLst>
            <a:ext uri="{FF2B5EF4-FFF2-40B4-BE49-F238E27FC236}">
              <a16:creationId xmlns:a16="http://schemas.microsoft.com/office/drawing/2014/main" id="{00000000-0008-0000-0300-00003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9" name="Line 1346">
          <a:extLst>
            <a:ext uri="{FF2B5EF4-FFF2-40B4-BE49-F238E27FC236}">
              <a16:creationId xmlns:a16="http://schemas.microsoft.com/office/drawing/2014/main" id="{00000000-0008-0000-0300-00003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0" name="Line 1347">
          <a:extLst>
            <a:ext uri="{FF2B5EF4-FFF2-40B4-BE49-F238E27FC236}">
              <a16:creationId xmlns:a16="http://schemas.microsoft.com/office/drawing/2014/main" id="{00000000-0008-0000-0300-00003C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1" name="Line 1348">
          <a:extLst>
            <a:ext uri="{FF2B5EF4-FFF2-40B4-BE49-F238E27FC236}">
              <a16:creationId xmlns:a16="http://schemas.microsoft.com/office/drawing/2014/main" id="{00000000-0008-0000-0300-00003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2" name="Line 1349">
          <a:extLst>
            <a:ext uri="{FF2B5EF4-FFF2-40B4-BE49-F238E27FC236}">
              <a16:creationId xmlns:a16="http://schemas.microsoft.com/office/drawing/2014/main" id="{00000000-0008-0000-0300-00003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3" name="Line 1350">
          <a:extLst>
            <a:ext uri="{FF2B5EF4-FFF2-40B4-BE49-F238E27FC236}">
              <a16:creationId xmlns:a16="http://schemas.microsoft.com/office/drawing/2014/main" id="{00000000-0008-0000-0300-00003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4" name="Line 1351">
          <a:extLst>
            <a:ext uri="{FF2B5EF4-FFF2-40B4-BE49-F238E27FC236}">
              <a16:creationId xmlns:a16="http://schemas.microsoft.com/office/drawing/2014/main" id="{00000000-0008-0000-0300-00004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5" name="Line 1352">
          <a:extLst>
            <a:ext uri="{FF2B5EF4-FFF2-40B4-BE49-F238E27FC236}">
              <a16:creationId xmlns:a16="http://schemas.microsoft.com/office/drawing/2014/main" id="{00000000-0008-0000-0300-00004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6" name="Line 1353">
          <a:extLst>
            <a:ext uri="{FF2B5EF4-FFF2-40B4-BE49-F238E27FC236}">
              <a16:creationId xmlns:a16="http://schemas.microsoft.com/office/drawing/2014/main" id="{00000000-0008-0000-0300-00004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7" name="Line 1354">
          <a:extLst>
            <a:ext uri="{FF2B5EF4-FFF2-40B4-BE49-F238E27FC236}">
              <a16:creationId xmlns:a16="http://schemas.microsoft.com/office/drawing/2014/main" id="{00000000-0008-0000-0300-00004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8" name="Line 1355">
          <a:extLst>
            <a:ext uri="{FF2B5EF4-FFF2-40B4-BE49-F238E27FC236}">
              <a16:creationId xmlns:a16="http://schemas.microsoft.com/office/drawing/2014/main" id="{00000000-0008-0000-0300-00004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9" name="Line 1356">
          <a:extLst>
            <a:ext uri="{FF2B5EF4-FFF2-40B4-BE49-F238E27FC236}">
              <a16:creationId xmlns:a16="http://schemas.microsoft.com/office/drawing/2014/main" id="{00000000-0008-0000-0300-00004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0" name="Line 1357">
          <a:extLst>
            <a:ext uri="{FF2B5EF4-FFF2-40B4-BE49-F238E27FC236}">
              <a16:creationId xmlns:a16="http://schemas.microsoft.com/office/drawing/2014/main" id="{00000000-0008-0000-0300-00004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1" name="Line 1358">
          <a:extLst>
            <a:ext uri="{FF2B5EF4-FFF2-40B4-BE49-F238E27FC236}">
              <a16:creationId xmlns:a16="http://schemas.microsoft.com/office/drawing/2014/main" id="{00000000-0008-0000-0300-00004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2" name="Line 1359">
          <a:extLst>
            <a:ext uri="{FF2B5EF4-FFF2-40B4-BE49-F238E27FC236}">
              <a16:creationId xmlns:a16="http://schemas.microsoft.com/office/drawing/2014/main" id="{00000000-0008-0000-0300-00004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3" name="Line 1360">
          <a:extLst>
            <a:ext uri="{FF2B5EF4-FFF2-40B4-BE49-F238E27FC236}">
              <a16:creationId xmlns:a16="http://schemas.microsoft.com/office/drawing/2014/main" id="{00000000-0008-0000-0300-00004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4" name="Line 1361">
          <a:extLst>
            <a:ext uri="{FF2B5EF4-FFF2-40B4-BE49-F238E27FC236}">
              <a16:creationId xmlns:a16="http://schemas.microsoft.com/office/drawing/2014/main" id="{00000000-0008-0000-0300-00004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5" name="Line 1362">
          <a:extLst>
            <a:ext uri="{FF2B5EF4-FFF2-40B4-BE49-F238E27FC236}">
              <a16:creationId xmlns:a16="http://schemas.microsoft.com/office/drawing/2014/main" id="{00000000-0008-0000-0300-00004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6" name="Line 1363">
          <a:extLst>
            <a:ext uri="{FF2B5EF4-FFF2-40B4-BE49-F238E27FC236}">
              <a16:creationId xmlns:a16="http://schemas.microsoft.com/office/drawing/2014/main" id="{00000000-0008-0000-0300-00004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7" name="Line 1364">
          <a:extLst>
            <a:ext uri="{FF2B5EF4-FFF2-40B4-BE49-F238E27FC236}">
              <a16:creationId xmlns:a16="http://schemas.microsoft.com/office/drawing/2014/main" id="{00000000-0008-0000-0300-00004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8" name="Line 1365">
          <a:extLst>
            <a:ext uri="{FF2B5EF4-FFF2-40B4-BE49-F238E27FC236}">
              <a16:creationId xmlns:a16="http://schemas.microsoft.com/office/drawing/2014/main" id="{00000000-0008-0000-0300-00004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9" name="Line 1366">
          <a:extLst>
            <a:ext uri="{FF2B5EF4-FFF2-40B4-BE49-F238E27FC236}">
              <a16:creationId xmlns:a16="http://schemas.microsoft.com/office/drawing/2014/main" id="{00000000-0008-0000-0300-00004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0" name="Line 1367">
          <a:extLst>
            <a:ext uri="{FF2B5EF4-FFF2-40B4-BE49-F238E27FC236}">
              <a16:creationId xmlns:a16="http://schemas.microsoft.com/office/drawing/2014/main" id="{00000000-0008-0000-0300-00005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1" name="Line 1368">
          <a:extLst>
            <a:ext uri="{FF2B5EF4-FFF2-40B4-BE49-F238E27FC236}">
              <a16:creationId xmlns:a16="http://schemas.microsoft.com/office/drawing/2014/main" id="{00000000-0008-0000-0300-00005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2" name="Line 1369">
          <a:extLst>
            <a:ext uri="{FF2B5EF4-FFF2-40B4-BE49-F238E27FC236}">
              <a16:creationId xmlns:a16="http://schemas.microsoft.com/office/drawing/2014/main" id="{00000000-0008-0000-0300-00005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3" name="Line 1370">
          <a:extLst>
            <a:ext uri="{FF2B5EF4-FFF2-40B4-BE49-F238E27FC236}">
              <a16:creationId xmlns:a16="http://schemas.microsoft.com/office/drawing/2014/main" id="{00000000-0008-0000-0300-00005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4" name="Line 1371">
          <a:extLst>
            <a:ext uri="{FF2B5EF4-FFF2-40B4-BE49-F238E27FC236}">
              <a16:creationId xmlns:a16="http://schemas.microsoft.com/office/drawing/2014/main" id="{00000000-0008-0000-0300-00005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5" name="Line 1372">
          <a:extLst>
            <a:ext uri="{FF2B5EF4-FFF2-40B4-BE49-F238E27FC236}">
              <a16:creationId xmlns:a16="http://schemas.microsoft.com/office/drawing/2014/main" id="{00000000-0008-0000-0300-000055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6" name="Line 1373">
          <a:extLst>
            <a:ext uri="{FF2B5EF4-FFF2-40B4-BE49-F238E27FC236}">
              <a16:creationId xmlns:a16="http://schemas.microsoft.com/office/drawing/2014/main" id="{00000000-0008-0000-0300-000056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7" name="Line 1374">
          <a:extLst>
            <a:ext uri="{FF2B5EF4-FFF2-40B4-BE49-F238E27FC236}">
              <a16:creationId xmlns:a16="http://schemas.microsoft.com/office/drawing/2014/main" id="{00000000-0008-0000-0300-000057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8" name="Line 1375">
          <a:extLst>
            <a:ext uri="{FF2B5EF4-FFF2-40B4-BE49-F238E27FC236}">
              <a16:creationId xmlns:a16="http://schemas.microsoft.com/office/drawing/2014/main" id="{00000000-0008-0000-0300-000058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9" name="Line 1376">
          <a:extLst>
            <a:ext uri="{FF2B5EF4-FFF2-40B4-BE49-F238E27FC236}">
              <a16:creationId xmlns:a16="http://schemas.microsoft.com/office/drawing/2014/main" id="{00000000-0008-0000-0300-000059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0" name="Line 1377">
          <a:extLst>
            <a:ext uri="{FF2B5EF4-FFF2-40B4-BE49-F238E27FC236}">
              <a16:creationId xmlns:a16="http://schemas.microsoft.com/office/drawing/2014/main" id="{00000000-0008-0000-0300-00005A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1" name="Line 1378">
          <a:extLst>
            <a:ext uri="{FF2B5EF4-FFF2-40B4-BE49-F238E27FC236}">
              <a16:creationId xmlns:a16="http://schemas.microsoft.com/office/drawing/2014/main" id="{00000000-0008-0000-0300-00005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2" name="Line 1379">
          <a:extLst>
            <a:ext uri="{FF2B5EF4-FFF2-40B4-BE49-F238E27FC236}">
              <a16:creationId xmlns:a16="http://schemas.microsoft.com/office/drawing/2014/main" id="{00000000-0008-0000-0300-00005C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3" name="Line 1380">
          <a:extLst>
            <a:ext uri="{FF2B5EF4-FFF2-40B4-BE49-F238E27FC236}">
              <a16:creationId xmlns:a16="http://schemas.microsoft.com/office/drawing/2014/main" id="{00000000-0008-0000-0300-00005D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4" name="Line 1381">
          <a:extLst>
            <a:ext uri="{FF2B5EF4-FFF2-40B4-BE49-F238E27FC236}">
              <a16:creationId xmlns:a16="http://schemas.microsoft.com/office/drawing/2014/main" id="{00000000-0008-0000-0300-00005E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5" name="Line 1382">
          <a:extLst>
            <a:ext uri="{FF2B5EF4-FFF2-40B4-BE49-F238E27FC236}">
              <a16:creationId xmlns:a16="http://schemas.microsoft.com/office/drawing/2014/main" id="{00000000-0008-0000-0300-00005F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6" name="Line 1383">
          <a:extLst>
            <a:ext uri="{FF2B5EF4-FFF2-40B4-BE49-F238E27FC236}">
              <a16:creationId xmlns:a16="http://schemas.microsoft.com/office/drawing/2014/main" id="{00000000-0008-0000-0300-00006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7" name="Line 1384">
          <a:extLst>
            <a:ext uri="{FF2B5EF4-FFF2-40B4-BE49-F238E27FC236}">
              <a16:creationId xmlns:a16="http://schemas.microsoft.com/office/drawing/2014/main" id="{00000000-0008-0000-0300-00006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8" name="Line 1385">
          <a:extLst>
            <a:ext uri="{FF2B5EF4-FFF2-40B4-BE49-F238E27FC236}">
              <a16:creationId xmlns:a16="http://schemas.microsoft.com/office/drawing/2014/main" id="{00000000-0008-0000-0300-00006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9" name="Line 1386">
          <a:extLst>
            <a:ext uri="{FF2B5EF4-FFF2-40B4-BE49-F238E27FC236}">
              <a16:creationId xmlns:a16="http://schemas.microsoft.com/office/drawing/2014/main" id="{00000000-0008-0000-0300-00006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0" name="Line 1387">
          <a:extLst>
            <a:ext uri="{FF2B5EF4-FFF2-40B4-BE49-F238E27FC236}">
              <a16:creationId xmlns:a16="http://schemas.microsoft.com/office/drawing/2014/main" id="{00000000-0008-0000-0300-00006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1" name="Line 1388">
          <a:extLst>
            <a:ext uri="{FF2B5EF4-FFF2-40B4-BE49-F238E27FC236}">
              <a16:creationId xmlns:a16="http://schemas.microsoft.com/office/drawing/2014/main" id="{00000000-0008-0000-0300-00006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2" name="Line 1389">
          <a:extLst>
            <a:ext uri="{FF2B5EF4-FFF2-40B4-BE49-F238E27FC236}">
              <a16:creationId xmlns:a16="http://schemas.microsoft.com/office/drawing/2014/main" id="{00000000-0008-0000-0300-00006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3" name="Line 1390">
          <a:extLst>
            <a:ext uri="{FF2B5EF4-FFF2-40B4-BE49-F238E27FC236}">
              <a16:creationId xmlns:a16="http://schemas.microsoft.com/office/drawing/2014/main" id="{00000000-0008-0000-0300-00006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4" name="Line 1391">
          <a:extLst>
            <a:ext uri="{FF2B5EF4-FFF2-40B4-BE49-F238E27FC236}">
              <a16:creationId xmlns:a16="http://schemas.microsoft.com/office/drawing/2014/main" id="{00000000-0008-0000-0300-00006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5" name="Line 1392">
          <a:extLst>
            <a:ext uri="{FF2B5EF4-FFF2-40B4-BE49-F238E27FC236}">
              <a16:creationId xmlns:a16="http://schemas.microsoft.com/office/drawing/2014/main" id="{00000000-0008-0000-0300-00006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6" name="Line 1393">
          <a:extLst>
            <a:ext uri="{FF2B5EF4-FFF2-40B4-BE49-F238E27FC236}">
              <a16:creationId xmlns:a16="http://schemas.microsoft.com/office/drawing/2014/main" id="{00000000-0008-0000-0300-00006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7" name="Line 1394">
          <a:extLst>
            <a:ext uri="{FF2B5EF4-FFF2-40B4-BE49-F238E27FC236}">
              <a16:creationId xmlns:a16="http://schemas.microsoft.com/office/drawing/2014/main" id="{00000000-0008-0000-0300-00006B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8" name="Line 1395">
          <a:extLst>
            <a:ext uri="{FF2B5EF4-FFF2-40B4-BE49-F238E27FC236}">
              <a16:creationId xmlns:a16="http://schemas.microsoft.com/office/drawing/2014/main" id="{00000000-0008-0000-0300-00006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9" name="Line 1396">
          <a:extLst>
            <a:ext uri="{FF2B5EF4-FFF2-40B4-BE49-F238E27FC236}">
              <a16:creationId xmlns:a16="http://schemas.microsoft.com/office/drawing/2014/main" id="{00000000-0008-0000-0300-00006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0" name="Line 1397">
          <a:extLst>
            <a:ext uri="{FF2B5EF4-FFF2-40B4-BE49-F238E27FC236}">
              <a16:creationId xmlns:a16="http://schemas.microsoft.com/office/drawing/2014/main" id="{00000000-0008-0000-0300-00006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1" name="Line 1398">
          <a:extLst>
            <a:ext uri="{FF2B5EF4-FFF2-40B4-BE49-F238E27FC236}">
              <a16:creationId xmlns:a16="http://schemas.microsoft.com/office/drawing/2014/main" id="{00000000-0008-0000-0300-00006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2" name="Line 1399">
          <a:extLst>
            <a:ext uri="{FF2B5EF4-FFF2-40B4-BE49-F238E27FC236}">
              <a16:creationId xmlns:a16="http://schemas.microsoft.com/office/drawing/2014/main" id="{00000000-0008-0000-0300-000070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3" name="Line 1400">
          <a:extLst>
            <a:ext uri="{FF2B5EF4-FFF2-40B4-BE49-F238E27FC236}">
              <a16:creationId xmlns:a16="http://schemas.microsoft.com/office/drawing/2014/main" id="{00000000-0008-0000-0300-000071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4" name="Line 1401">
          <a:extLst>
            <a:ext uri="{FF2B5EF4-FFF2-40B4-BE49-F238E27FC236}">
              <a16:creationId xmlns:a16="http://schemas.microsoft.com/office/drawing/2014/main" id="{00000000-0008-0000-0300-000072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5" name="Line 1402">
          <a:extLst>
            <a:ext uri="{FF2B5EF4-FFF2-40B4-BE49-F238E27FC236}">
              <a16:creationId xmlns:a16="http://schemas.microsoft.com/office/drawing/2014/main" id="{00000000-0008-0000-0300-000073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6" name="Line 1403">
          <a:extLst>
            <a:ext uri="{FF2B5EF4-FFF2-40B4-BE49-F238E27FC236}">
              <a16:creationId xmlns:a16="http://schemas.microsoft.com/office/drawing/2014/main" id="{00000000-0008-0000-0300-000074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7" name="Line 1404">
          <a:extLst>
            <a:ext uri="{FF2B5EF4-FFF2-40B4-BE49-F238E27FC236}">
              <a16:creationId xmlns:a16="http://schemas.microsoft.com/office/drawing/2014/main" id="{00000000-0008-0000-0300-000075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8" name="Line 1405">
          <a:extLst>
            <a:ext uri="{FF2B5EF4-FFF2-40B4-BE49-F238E27FC236}">
              <a16:creationId xmlns:a16="http://schemas.microsoft.com/office/drawing/2014/main" id="{00000000-0008-0000-0300-000076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9" name="Line 1406">
          <a:extLst>
            <a:ext uri="{FF2B5EF4-FFF2-40B4-BE49-F238E27FC236}">
              <a16:creationId xmlns:a16="http://schemas.microsoft.com/office/drawing/2014/main" id="{00000000-0008-0000-0300-000077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0" name="Line 1407">
          <a:extLst>
            <a:ext uri="{FF2B5EF4-FFF2-40B4-BE49-F238E27FC236}">
              <a16:creationId xmlns:a16="http://schemas.microsoft.com/office/drawing/2014/main" id="{00000000-0008-0000-0300-000078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1" name="Line 1408">
          <a:extLst>
            <a:ext uri="{FF2B5EF4-FFF2-40B4-BE49-F238E27FC236}">
              <a16:creationId xmlns:a16="http://schemas.microsoft.com/office/drawing/2014/main" id="{00000000-0008-0000-0300-000079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2" name="Line 1409">
          <a:extLst>
            <a:ext uri="{FF2B5EF4-FFF2-40B4-BE49-F238E27FC236}">
              <a16:creationId xmlns:a16="http://schemas.microsoft.com/office/drawing/2014/main" id="{00000000-0008-0000-0300-00007A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3" name="Line 1410">
          <a:extLst>
            <a:ext uri="{FF2B5EF4-FFF2-40B4-BE49-F238E27FC236}">
              <a16:creationId xmlns:a16="http://schemas.microsoft.com/office/drawing/2014/main" id="{00000000-0008-0000-0300-00007B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4" name="Line 1411">
          <a:extLst>
            <a:ext uri="{FF2B5EF4-FFF2-40B4-BE49-F238E27FC236}">
              <a16:creationId xmlns:a16="http://schemas.microsoft.com/office/drawing/2014/main" id="{00000000-0008-0000-0300-00007C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5" name="Line 1412">
          <a:extLst>
            <a:ext uri="{FF2B5EF4-FFF2-40B4-BE49-F238E27FC236}">
              <a16:creationId xmlns:a16="http://schemas.microsoft.com/office/drawing/2014/main" id="{00000000-0008-0000-0300-00007D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6" name="Line 1413">
          <a:extLst>
            <a:ext uri="{FF2B5EF4-FFF2-40B4-BE49-F238E27FC236}">
              <a16:creationId xmlns:a16="http://schemas.microsoft.com/office/drawing/2014/main" id="{00000000-0008-0000-0300-00007E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7" name="Line 1414">
          <a:extLst>
            <a:ext uri="{FF2B5EF4-FFF2-40B4-BE49-F238E27FC236}">
              <a16:creationId xmlns:a16="http://schemas.microsoft.com/office/drawing/2014/main" id="{00000000-0008-0000-0300-00007F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8" name="Line 1415">
          <a:extLst>
            <a:ext uri="{FF2B5EF4-FFF2-40B4-BE49-F238E27FC236}">
              <a16:creationId xmlns:a16="http://schemas.microsoft.com/office/drawing/2014/main" id="{00000000-0008-0000-0300-000080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9" name="Line 1416">
          <a:extLst>
            <a:ext uri="{FF2B5EF4-FFF2-40B4-BE49-F238E27FC236}">
              <a16:creationId xmlns:a16="http://schemas.microsoft.com/office/drawing/2014/main" id="{00000000-0008-0000-0300-000081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0" name="Line 1417">
          <a:extLst>
            <a:ext uri="{FF2B5EF4-FFF2-40B4-BE49-F238E27FC236}">
              <a16:creationId xmlns:a16="http://schemas.microsoft.com/office/drawing/2014/main" id="{00000000-0008-0000-0300-000082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1" name="Line 1418">
          <a:extLst>
            <a:ext uri="{FF2B5EF4-FFF2-40B4-BE49-F238E27FC236}">
              <a16:creationId xmlns:a16="http://schemas.microsoft.com/office/drawing/2014/main" id="{00000000-0008-0000-0300-000083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2" name="Line 1419">
          <a:extLst>
            <a:ext uri="{FF2B5EF4-FFF2-40B4-BE49-F238E27FC236}">
              <a16:creationId xmlns:a16="http://schemas.microsoft.com/office/drawing/2014/main" id="{00000000-0008-0000-0300-000084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3" name="Line 1420">
          <a:extLst>
            <a:ext uri="{FF2B5EF4-FFF2-40B4-BE49-F238E27FC236}">
              <a16:creationId xmlns:a16="http://schemas.microsoft.com/office/drawing/2014/main" id="{00000000-0008-0000-0300-000085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4" name="Line 1421">
          <a:extLst>
            <a:ext uri="{FF2B5EF4-FFF2-40B4-BE49-F238E27FC236}">
              <a16:creationId xmlns:a16="http://schemas.microsoft.com/office/drawing/2014/main" id="{00000000-0008-0000-0300-000086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5" name="Line 1422">
          <a:extLst>
            <a:ext uri="{FF2B5EF4-FFF2-40B4-BE49-F238E27FC236}">
              <a16:creationId xmlns:a16="http://schemas.microsoft.com/office/drawing/2014/main" id="{00000000-0008-0000-0300-000087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6" name="Line 1423">
          <a:extLst>
            <a:ext uri="{FF2B5EF4-FFF2-40B4-BE49-F238E27FC236}">
              <a16:creationId xmlns:a16="http://schemas.microsoft.com/office/drawing/2014/main" id="{00000000-0008-0000-0300-000088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7" name="Line 1424">
          <a:extLst>
            <a:ext uri="{FF2B5EF4-FFF2-40B4-BE49-F238E27FC236}">
              <a16:creationId xmlns:a16="http://schemas.microsoft.com/office/drawing/2014/main" id="{00000000-0008-0000-0300-000089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8" name="Line 1425">
          <a:extLst>
            <a:ext uri="{FF2B5EF4-FFF2-40B4-BE49-F238E27FC236}">
              <a16:creationId xmlns:a16="http://schemas.microsoft.com/office/drawing/2014/main" id="{00000000-0008-0000-0300-00008A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9" name="Line 1426">
          <a:extLst>
            <a:ext uri="{FF2B5EF4-FFF2-40B4-BE49-F238E27FC236}">
              <a16:creationId xmlns:a16="http://schemas.microsoft.com/office/drawing/2014/main" id="{00000000-0008-0000-0300-00008B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0" name="Line 1427">
          <a:extLst>
            <a:ext uri="{FF2B5EF4-FFF2-40B4-BE49-F238E27FC236}">
              <a16:creationId xmlns:a16="http://schemas.microsoft.com/office/drawing/2014/main" id="{00000000-0008-0000-0300-00008C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1" name="Line 1428">
          <a:extLst>
            <a:ext uri="{FF2B5EF4-FFF2-40B4-BE49-F238E27FC236}">
              <a16:creationId xmlns:a16="http://schemas.microsoft.com/office/drawing/2014/main" id="{00000000-0008-0000-0300-00008D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2" name="Line 1429">
          <a:extLst>
            <a:ext uri="{FF2B5EF4-FFF2-40B4-BE49-F238E27FC236}">
              <a16:creationId xmlns:a16="http://schemas.microsoft.com/office/drawing/2014/main" id="{00000000-0008-0000-0300-00008E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3" name="Line 1430">
          <a:extLst>
            <a:ext uri="{FF2B5EF4-FFF2-40B4-BE49-F238E27FC236}">
              <a16:creationId xmlns:a16="http://schemas.microsoft.com/office/drawing/2014/main" id="{00000000-0008-0000-0300-00008F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4" name="Line 1431">
          <a:extLst>
            <a:ext uri="{FF2B5EF4-FFF2-40B4-BE49-F238E27FC236}">
              <a16:creationId xmlns:a16="http://schemas.microsoft.com/office/drawing/2014/main" id="{00000000-0008-0000-0300-000090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5" name="Line 1432">
          <a:extLst>
            <a:ext uri="{FF2B5EF4-FFF2-40B4-BE49-F238E27FC236}">
              <a16:creationId xmlns:a16="http://schemas.microsoft.com/office/drawing/2014/main" id="{00000000-0008-0000-0300-000091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6" name="Line 1433">
          <a:extLst>
            <a:ext uri="{FF2B5EF4-FFF2-40B4-BE49-F238E27FC236}">
              <a16:creationId xmlns:a16="http://schemas.microsoft.com/office/drawing/2014/main" id="{00000000-0008-0000-0300-000092050000}"/>
            </a:ext>
          </a:extLst>
        </xdr:cNvPr>
        <xdr:cNvSpPr>
          <a:spLocks noChangeShapeType="1"/>
        </xdr:cNvSpPr>
      </xdr:nvSpPr>
      <xdr:spPr bwMode="auto">
        <a:xfrm flipH="1" flipV="1"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7" name="Line 1434">
          <a:extLst>
            <a:ext uri="{FF2B5EF4-FFF2-40B4-BE49-F238E27FC236}">
              <a16:creationId xmlns:a16="http://schemas.microsoft.com/office/drawing/2014/main" id="{00000000-0008-0000-0300-000093050000}"/>
            </a:ext>
          </a:extLst>
        </xdr:cNvPr>
        <xdr:cNvSpPr>
          <a:spLocks noChangeShapeType="1"/>
        </xdr:cNvSpPr>
      </xdr:nvSpPr>
      <xdr:spPr bwMode="auto">
        <a:xfrm>
          <a:off x="651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8" name="Line 1435">
          <a:extLst>
            <a:ext uri="{FF2B5EF4-FFF2-40B4-BE49-F238E27FC236}">
              <a16:creationId xmlns:a16="http://schemas.microsoft.com/office/drawing/2014/main" id="{00000000-0008-0000-0300-000094050000}"/>
            </a:ext>
          </a:extLst>
        </xdr:cNvPr>
        <xdr:cNvSpPr>
          <a:spLocks noChangeShapeType="1"/>
        </xdr:cNvSpPr>
      </xdr:nvSpPr>
      <xdr:spPr bwMode="auto">
        <a:xfrm>
          <a:off x="6515100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AP45"/>
  <sheetViews>
    <sheetView showGridLines="0" view="pageBreakPreview" topLeftCell="A3" zoomScale="115" zoomScaleNormal="70" zoomScaleSheetLayoutView="115" workbookViewId="0">
      <pane ySplit="3" topLeftCell="A6" activePane="bottomLeft" state="frozenSplit"/>
      <selection activeCell="L17" sqref="L17"/>
      <selection pane="bottomLeft" activeCell="P38" sqref="P38"/>
    </sheetView>
  </sheetViews>
  <sheetFormatPr defaultColWidth="8.875" defaultRowHeight="16.5"/>
  <cols>
    <col min="1" max="1" width="4.625" style="75" customWidth="1"/>
    <col min="2" max="2" width="4.625" style="76" customWidth="1"/>
    <col min="3" max="3" width="5.625" style="66" customWidth="1"/>
    <col min="4" max="4" width="7.625" style="77" customWidth="1"/>
    <col min="5" max="5" width="8.375" style="78" customWidth="1"/>
    <col min="6" max="6" width="7.75" style="78" customWidth="1"/>
    <col min="7" max="7" width="8.25" style="78" customWidth="1"/>
    <col min="8" max="8" width="6.25" style="78" customWidth="1"/>
    <col min="9" max="9" width="4.25" style="76" customWidth="1"/>
    <col min="10" max="10" width="8.375" style="79" customWidth="1"/>
    <col min="11" max="11" width="8" style="79" customWidth="1"/>
    <col min="12" max="12" width="7.625" style="79" customWidth="1"/>
    <col min="13" max="13" width="8.125" style="80" customWidth="1"/>
    <col min="14" max="14" width="4.375" style="77" customWidth="1"/>
    <col min="15" max="15" width="4.625" style="75" customWidth="1"/>
    <col min="16" max="16" width="4.625" style="76" customWidth="1"/>
    <col min="17" max="17" width="5.625" style="66" customWidth="1"/>
    <col min="18" max="18" width="7.625" style="77" customWidth="1"/>
    <col min="19" max="19" width="8.125" style="78" customWidth="1"/>
    <col min="20" max="20" width="7.75" style="78" customWidth="1"/>
    <col min="21" max="21" width="8.25" style="78" customWidth="1"/>
    <col min="22" max="22" width="5.75" style="78" customWidth="1"/>
    <col min="23" max="23" width="4.25" style="76" customWidth="1"/>
    <col min="24" max="24" width="8.375" style="79" customWidth="1"/>
    <col min="25" max="25" width="8" style="79" customWidth="1"/>
    <col min="26" max="26" width="7.625" style="79" customWidth="1"/>
    <col min="27" max="27" width="7.375" style="80" customWidth="1"/>
    <col min="28" max="28" width="4.375" style="77" customWidth="1"/>
    <col min="29" max="29" width="4.625" style="75" customWidth="1"/>
    <col min="30" max="30" width="4.625" style="76" customWidth="1"/>
    <col min="31" max="31" width="5.625" style="66" customWidth="1"/>
    <col min="32" max="32" width="7.625" style="77" customWidth="1"/>
    <col min="33" max="34" width="7.75" style="78" customWidth="1"/>
    <col min="35" max="35" width="8.25" style="78" customWidth="1"/>
    <col min="36" max="36" width="5.75" style="78" customWidth="1"/>
    <col min="37" max="37" width="4.25" style="76" customWidth="1"/>
    <col min="38" max="38" width="8.375" style="79" customWidth="1"/>
    <col min="39" max="39" width="8" style="79" customWidth="1"/>
    <col min="40" max="40" width="7.625" style="79" customWidth="1"/>
    <col min="41" max="41" width="6.625" style="80" customWidth="1"/>
    <col min="42" max="42" width="4.375" style="77" customWidth="1"/>
    <col min="43" max="16384" width="8.875" style="30"/>
  </cols>
  <sheetData>
    <row r="1" spans="1:42" s="10" customFormat="1" ht="15" customHeight="1">
      <c r="A1" s="1">
        <v>0</v>
      </c>
      <c r="B1" s="2">
        <f>COUNTA(5:5)</f>
        <v>42</v>
      </c>
      <c r="C1" s="3">
        <v>14</v>
      </c>
      <c r="D1" s="4">
        <f>IF(C3="","",COUNTA(C:C)-4)</f>
        <v>9</v>
      </c>
      <c r="E1" s="5"/>
      <c r="F1" s="5"/>
      <c r="G1" s="5"/>
      <c r="H1" s="5"/>
      <c r="I1" s="6"/>
      <c r="J1" s="5"/>
      <c r="K1" s="7" t="s">
        <v>0</v>
      </c>
      <c r="L1" s="7" t="s">
        <v>0</v>
      </c>
      <c r="M1" s="8" t="s">
        <v>0</v>
      </c>
      <c r="N1" s="9" t="s">
        <v>0</v>
      </c>
      <c r="O1" s="1">
        <v>0</v>
      </c>
      <c r="P1" s="2">
        <f>COUNTA(5:5)</f>
        <v>42</v>
      </c>
      <c r="Q1" s="3">
        <v>14</v>
      </c>
      <c r="R1" s="4">
        <f>IF(Q3="","",COUNTA(Q:Q)-4)</f>
        <v>32</v>
      </c>
      <c r="S1" s="5"/>
      <c r="T1" s="5"/>
      <c r="U1" s="5"/>
      <c r="V1" s="5"/>
      <c r="W1" s="6"/>
      <c r="X1" s="5"/>
      <c r="Y1" s="7" t="s">
        <v>0</v>
      </c>
      <c r="Z1" s="7" t="s">
        <v>0</v>
      </c>
      <c r="AA1" s="8" t="s">
        <v>0</v>
      </c>
      <c r="AB1" s="9" t="s">
        <v>0</v>
      </c>
      <c r="AC1" s="1">
        <v>0</v>
      </c>
      <c r="AD1" s="2">
        <f>COUNTA(5:5)</f>
        <v>42</v>
      </c>
      <c r="AE1" s="3">
        <v>14</v>
      </c>
      <c r="AF1" s="4">
        <f>IF(AE3="","",COUNTA(AE:AE)-4)</f>
        <v>18</v>
      </c>
      <c r="AG1" s="5"/>
      <c r="AH1" s="5"/>
      <c r="AI1" s="5"/>
      <c r="AJ1" s="5"/>
      <c r="AK1" s="6"/>
      <c r="AL1" s="5"/>
      <c r="AM1" s="7" t="s">
        <v>0</v>
      </c>
      <c r="AN1" s="7" t="s">
        <v>0</v>
      </c>
      <c r="AO1" s="8" t="s">
        <v>0</v>
      </c>
      <c r="AP1" s="9" t="s">
        <v>0</v>
      </c>
    </row>
    <row r="2" spans="1:42" s="19" customFormat="1" ht="30.75" thickBot="1">
      <c r="A2" s="11"/>
      <c r="B2" s="12" t="s">
        <v>1</v>
      </c>
      <c r="C2" s="13"/>
      <c r="D2" s="14"/>
      <c r="E2" s="15"/>
      <c r="F2" s="15"/>
      <c r="G2" s="16" t="s">
        <v>2</v>
      </c>
      <c r="H2" s="15"/>
      <c r="I2" s="17"/>
      <c r="J2" s="15"/>
      <c r="K2" s="15" t="s">
        <v>3</v>
      </c>
      <c r="L2" s="15" t="s">
        <v>4</v>
      </c>
      <c r="M2" s="18" t="s">
        <v>5</v>
      </c>
      <c r="N2" s="17" t="s">
        <v>6</v>
      </c>
      <c r="O2" s="11"/>
      <c r="P2" s="12" t="s">
        <v>1</v>
      </c>
      <c r="Q2" s="13"/>
      <c r="R2" s="14"/>
      <c r="S2" s="15"/>
      <c r="T2" s="15"/>
      <c r="U2" s="16" t="s">
        <v>2</v>
      </c>
      <c r="V2" s="15"/>
      <c r="W2" s="17"/>
      <c r="X2" s="15"/>
      <c r="Y2" s="15" t="s">
        <v>3</v>
      </c>
      <c r="Z2" s="15" t="s">
        <v>4</v>
      </c>
      <c r="AA2" s="18" t="s">
        <v>5</v>
      </c>
      <c r="AB2" s="17" t="s">
        <v>6</v>
      </c>
      <c r="AC2" s="11"/>
      <c r="AD2" s="12" t="s">
        <v>1</v>
      </c>
      <c r="AE2" s="13"/>
      <c r="AF2" s="14"/>
      <c r="AG2" s="15"/>
      <c r="AH2" s="15"/>
      <c r="AI2" s="16" t="s">
        <v>2</v>
      </c>
      <c r="AJ2" s="15"/>
      <c r="AK2" s="17"/>
      <c r="AL2" s="15"/>
      <c r="AM2" s="15" t="s">
        <v>3</v>
      </c>
      <c r="AN2" s="15" t="s">
        <v>4</v>
      </c>
      <c r="AO2" s="18" t="s">
        <v>5</v>
      </c>
      <c r="AP2" s="17" t="s">
        <v>6</v>
      </c>
    </row>
    <row r="3" spans="1:42" ht="21.4" customHeight="1">
      <c r="A3" s="20" t="s">
        <v>7</v>
      </c>
      <c r="B3" s="21" t="s">
        <v>8</v>
      </c>
      <c r="C3" s="22" t="s">
        <v>9</v>
      </c>
      <c r="D3" s="23"/>
      <c r="E3" s="24" t="s">
        <v>10</v>
      </c>
      <c r="F3" s="25"/>
      <c r="G3" s="26"/>
      <c r="H3" s="268">
        <f>IF(C3="","",COUNTA(C:C)-4)</f>
        <v>9</v>
      </c>
      <c r="I3" s="269"/>
      <c r="J3" s="269"/>
      <c r="K3" s="27"/>
      <c r="L3" s="27" t="s">
        <v>11</v>
      </c>
      <c r="M3" s="28"/>
      <c r="N3" s="29" t="s">
        <v>12</v>
      </c>
      <c r="O3" s="20" t="s">
        <v>7</v>
      </c>
      <c r="P3" s="21" t="s">
        <v>8</v>
      </c>
      <c r="Q3" s="22" t="s">
        <v>13</v>
      </c>
      <c r="R3" s="23"/>
      <c r="S3" s="24" t="s">
        <v>10</v>
      </c>
      <c r="T3" s="25"/>
      <c r="U3" s="26"/>
      <c r="V3" s="268">
        <f>IF(Q3="","",COUNTA(Q:Q)-4)</f>
        <v>32</v>
      </c>
      <c r="W3" s="269"/>
      <c r="X3" s="269"/>
      <c r="Y3" s="27"/>
      <c r="Z3" s="27" t="s">
        <v>14</v>
      </c>
      <c r="AA3" s="28"/>
      <c r="AB3" s="29" t="s">
        <v>12</v>
      </c>
      <c r="AC3" s="20" t="s">
        <v>15</v>
      </c>
      <c r="AD3" s="21" t="s">
        <v>8</v>
      </c>
      <c r="AE3" s="22" t="s">
        <v>13</v>
      </c>
      <c r="AF3" s="23"/>
      <c r="AG3" s="24" t="s">
        <v>10</v>
      </c>
      <c r="AH3" s="25"/>
      <c r="AI3" s="26"/>
      <c r="AJ3" s="268">
        <f>IF(AE3="","",COUNTA(AE:AE)-4)</f>
        <v>18</v>
      </c>
      <c r="AK3" s="269"/>
      <c r="AL3" s="269"/>
      <c r="AM3" s="27"/>
      <c r="AN3" s="27" t="s">
        <v>16</v>
      </c>
      <c r="AO3" s="28"/>
      <c r="AP3" s="29" t="s">
        <v>12</v>
      </c>
    </row>
    <row r="4" spans="1:42" s="38" customFormat="1" ht="16.5" customHeight="1">
      <c r="A4" s="31" t="s">
        <v>17</v>
      </c>
      <c r="B4" s="32" t="s">
        <v>18</v>
      </c>
      <c r="C4" s="32" t="s">
        <v>19</v>
      </c>
      <c r="D4" s="32" t="s">
        <v>20</v>
      </c>
      <c r="E4" s="33" t="s">
        <v>21</v>
      </c>
      <c r="F4" s="34"/>
      <c r="G4" s="34"/>
      <c r="H4" s="35"/>
      <c r="I4" s="35"/>
      <c r="J4" s="34"/>
      <c r="K4" s="34"/>
      <c r="L4" s="34"/>
      <c r="M4" s="36"/>
      <c r="N4" s="37" t="s">
        <v>22</v>
      </c>
      <c r="O4" s="31" t="s">
        <v>17</v>
      </c>
      <c r="P4" s="32" t="s">
        <v>18</v>
      </c>
      <c r="Q4" s="32" t="s">
        <v>19</v>
      </c>
      <c r="R4" s="32" t="s">
        <v>20</v>
      </c>
      <c r="S4" s="33" t="s">
        <v>21</v>
      </c>
      <c r="T4" s="34"/>
      <c r="U4" s="34"/>
      <c r="V4" s="35"/>
      <c r="W4" s="35"/>
      <c r="X4" s="34"/>
      <c r="Y4" s="34"/>
      <c r="Z4" s="34"/>
      <c r="AA4" s="36"/>
      <c r="AB4" s="37" t="s">
        <v>22</v>
      </c>
      <c r="AC4" s="31" t="s">
        <v>17</v>
      </c>
      <c r="AD4" s="32" t="s">
        <v>18</v>
      </c>
      <c r="AE4" s="32" t="s">
        <v>19</v>
      </c>
      <c r="AF4" s="32" t="s">
        <v>20</v>
      </c>
      <c r="AG4" s="33" t="s">
        <v>21</v>
      </c>
      <c r="AH4" s="34"/>
      <c r="AI4" s="34"/>
      <c r="AJ4" s="35"/>
      <c r="AK4" s="35"/>
      <c r="AL4" s="34"/>
      <c r="AM4" s="34"/>
      <c r="AN4" s="34"/>
      <c r="AO4" s="36"/>
      <c r="AP4" s="37" t="s">
        <v>22</v>
      </c>
    </row>
    <row r="5" spans="1:42" ht="33">
      <c r="A5" s="39" t="s">
        <v>23</v>
      </c>
      <c r="B5" s="40" t="s">
        <v>19</v>
      </c>
      <c r="C5" s="40" t="s">
        <v>24</v>
      </c>
      <c r="D5" s="40" t="s">
        <v>22</v>
      </c>
      <c r="E5" s="41" t="s">
        <v>25</v>
      </c>
      <c r="F5" s="41" t="s">
        <v>26</v>
      </c>
      <c r="G5" s="41" t="s">
        <v>27</v>
      </c>
      <c r="H5" s="42" t="s">
        <v>28</v>
      </c>
      <c r="I5" s="43" t="s">
        <v>29</v>
      </c>
      <c r="J5" s="41" t="s">
        <v>30</v>
      </c>
      <c r="K5" s="41" t="s">
        <v>31</v>
      </c>
      <c r="L5" s="41" t="s">
        <v>32</v>
      </c>
      <c r="M5" s="44" t="s">
        <v>33</v>
      </c>
      <c r="N5" s="45" t="s">
        <v>34</v>
      </c>
      <c r="O5" s="39" t="s">
        <v>23</v>
      </c>
      <c r="P5" s="40" t="s">
        <v>19</v>
      </c>
      <c r="Q5" s="40" t="s">
        <v>24</v>
      </c>
      <c r="R5" s="40" t="s">
        <v>22</v>
      </c>
      <c r="S5" s="41" t="s">
        <v>25</v>
      </c>
      <c r="T5" s="41" t="s">
        <v>26</v>
      </c>
      <c r="U5" s="41" t="s">
        <v>27</v>
      </c>
      <c r="V5" s="42" t="s">
        <v>28</v>
      </c>
      <c r="W5" s="43" t="s">
        <v>29</v>
      </c>
      <c r="X5" s="41" t="s">
        <v>30</v>
      </c>
      <c r="Y5" s="41" t="s">
        <v>31</v>
      </c>
      <c r="Z5" s="41" t="s">
        <v>32</v>
      </c>
      <c r="AA5" s="44" t="s">
        <v>33</v>
      </c>
      <c r="AB5" s="45" t="s">
        <v>34</v>
      </c>
      <c r="AC5" s="39" t="s">
        <v>23</v>
      </c>
      <c r="AD5" s="40" t="s">
        <v>19</v>
      </c>
      <c r="AE5" s="40" t="s">
        <v>24</v>
      </c>
      <c r="AF5" s="40" t="s">
        <v>22</v>
      </c>
      <c r="AG5" s="41" t="s">
        <v>25</v>
      </c>
      <c r="AH5" s="41" t="s">
        <v>26</v>
      </c>
      <c r="AI5" s="41" t="s">
        <v>27</v>
      </c>
      <c r="AJ5" s="42" t="s">
        <v>28</v>
      </c>
      <c r="AK5" s="43" t="s">
        <v>29</v>
      </c>
      <c r="AL5" s="41" t="s">
        <v>30</v>
      </c>
      <c r="AM5" s="41" t="s">
        <v>31</v>
      </c>
      <c r="AN5" s="41" t="s">
        <v>32</v>
      </c>
      <c r="AO5" s="44" t="s">
        <v>33</v>
      </c>
      <c r="AP5" s="45" t="s">
        <v>34</v>
      </c>
    </row>
    <row r="6" spans="1:42">
      <c r="A6" s="46" t="s">
        <v>400</v>
      </c>
      <c r="B6" s="47">
        <v>1</v>
      </c>
      <c r="C6" s="48">
        <v>3102</v>
      </c>
      <c r="D6" s="49" t="s">
        <v>35</v>
      </c>
      <c r="E6" s="50">
        <v>7.96</v>
      </c>
      <c r="F6" s="50">
        <v>8.58</v>
      </c>
      <c r="G6" s="50" t="s">
        <v>368</v>
      </c>
      <c r="H6" s="50">
        <v>8.58</v>
      </c>
      <c r="I6" s="51">
        <v>2</v>
      </c>
      <c r="J6" s="52">
        <v>8.0500000000000007</v>
      </c>
      <c r="K6" s="52">
        <v>8.5399999999999991</v>
      </c>
      <c r="L6" s="52">
        <v>8.1199999999999992</v>
      </c>
      <c r="M6" s="52">
        <v>8.58</v>
      </c>
      <c r="N6" s="53">
        <v>5</v>
      </c>
      <c r="O6" s="46"/>
      <c r="P6" s="47">
        <v>1</v>
      </c>
      <c r="Q6" s="48">
        <v>3101</v>
      </c>
      <c r="R6" s="49" t="s">
        <v>36</v>
      </c>
      <c r="S6" s="50">
        <v>3.07</v>
      </c>
      <c r="T6" s="50" t="s">
        <v>416</v>
      </c>
      <c r="U6" s="50">
        <v>3.68</v>
      </c>
      <c r="V6" s="50">
        <v>3.68</v>
      </c>
      <c r="W6" s="51"/>
      <c r="X6" s="52"/>
      <c r="Y6" s="52"/>
      <c r="Z6" s="52"/>
      <c r="AA6" s="52"/>
      <c r="AB6" s="53"/>
      <c r="AC6" s="46" t="s">
        <v>370</v>
      </c>
      <c r="AD6" s="47">
        <v>1</v>
      </c>
      <c r="AE6" s="48">
        <v>2203</v>
      </c>
      <c r="AF6" s="49" t="s">
        <v>37</v>
      </c>
      <c r="AG6" s="50"/>
      <c r="AH6" s="50"/>
      <c r="AI6" s="50"/>
      <c r="AJ6" s="50"/>
      <c r="AK6" s="51"/>
      <c r="AL6" s="52"/>
      <c r="AM6" s="52"/>
      <c r="AN6" s="52"/>
      <c r="AO6" s="52"/>
      <c r="AP6" s="53"/>
    </row>
    <row r="7" spans="1:42">
      <c r="A7" s="54" t="s">
        <v>400</v>
      </c>
      <c r="B7" s="55">
        <v>2</v>
      </c>
      <c r="C7" s="56">
        <v>2805</v>
      </c>
      <c r="D7" s="57" t="s">
        <v>38</v>
      </c>
      <c r="E7" s="58" t="s">
        <v>368</v>
      </c>
      <c r="F7" s="58" t="s">
        <v>368</v>
      </c>
      <c r="G7" s="58" t="s">
        <v>368</v>
      </c>
      <c r="H7" s="58" t="s">
        <v>368</v>
      </c>
      <c r="I7" s="59" t="s">
        <v>368</v>
      </c>
      <c r="J7" s="60" t="s">
        <v>368</v>
      </c>
      <c r="K7" s="60" t="s">
        <v>368</v>
      </c>
      <c r="L7" s="60" t="s">
        <v>368</v>
      </c>
      <c r="M7" s="60" t="s">
        <v>368</v>
      </c>
      <c r="N7" s="222" t="s">
        <v>368</v>
      </c>
      <c r="O7" s="54"/>
      <c r="P7" s="55">
        <v>2</v>
      </c>
      <c r="Q7" s="56">
        <v>3404</v>
      </c>
      <c r="R7" s="57" t="s">
        <v>39</v>
      </c>
      <c r="S7" s="58">
        <v>5.31</v>
      </c>
      <c r="T7" s="58">
        <v>5</v>
      </c>
      <c r="U7" s="58" t="s">
        <v>416</v>
      </c>
      <c r="V7" s="58">
        <v>5.31</v>
      </c>
      <c r="W7" s="59">
        <v>3</v>
      </c>
      <c r="X7" s="60">
        <v>5.69</v>
      </c>
      <c r="Y7" s="60">
        <v>5.79</v>
      </c>
      <c r="Z7" s="60">
        <v>5.75</v>
      </c>
      <c r="AA7" s="60">
        <v>5.79</v>
      </c>
      <c r="AB7" s="61">
        <v>3</v>
      </c>
      <c r="AC7" s="54"/>
      <c r="AD7" s="55">
        <v>2</v>
      </c>
      <c r="AE7" s="56">
        <v>2302</v>
      </c>
      <c r="AF7" s="57" t="s">
        <v>40</v>
      </c>
      <c r="AG7" s="58"/>
      <c r="AH7" s="58"/>
      <c r="AI7" s="58"/>
      <c r="AJ7" s="58"/>
      <c r="AK7" s="59"/>
      <c r="AL7" s="60"/>
      <c r="AM7" s="60"/>
      <c r="AN7" s="60"/>
      <c r="AO7" s="60"/>
      <c r="AP7" s="61"/>
    </row>
    <row r="8" spans="1:42">
      <c r="A8" s="54"/>
      <c r="B8" s="55">
        <v>3</v>
      </c>
      <c r="C8" s="56">
        <v>2353</v>
      </c>
      <c r="D8" s="57" t="s">
        <v>41</v>
      </c>
      <c r="E8" s="58"/>
      <c r="F8" s="58"/>
      <c r="G8" s="58"/>
      <c r="H8" s="58"/>
      <c r="I8" s="59"/>
      <c r="J8" s="60"/>
      <c r="K8" s="60"/>
      <c r="L8" s="60"/>
      <c r="M8" s="60"/>
      <c r="N8" s="61"/>
      <c r="O8" s="54"/>
      <c r="P8" s="55">
        <v>3</v>
      </c>
      <c r="Q8" s="56">
        <v>3251</v>
      </c>
      <c r="R8" s="57" t="s">
        <v>42</v>
      </c>
      <c r="S8" s="58">
        <v>5.7</v>
      </c>
      <c r="T8" s="58">
        <v>6.05</v>
      </c>
      <c r="U8" s="58">
        <v>6.04</v>
      </c>
      <c r="V8" s="58">
        <v>6.05</v>
      </c>
      <c r="W8" s="59">
        <v>5</v>
      </c>
      <c r="X8" s="60">
        <v>5.67</v>
      </c>
      <c r="Y8" s="60">
        <v>5.84</v>
      </c>
      <c r="Z8" s="60">
        <v>5.58</v>
      </c>
      <c r="AA8" s="60">
        <v>6.05</v>
      </c>
      <c r="AB8" s="61">
        <v>2</v>
      </c>
      <c r="AC8" s="54" t="s">
        <v>370</v>
      </c>
      <c r="AD8" s="55">
        <v>3</v>
      </c>
      <c r="AE8" s="56">
        <v>2402</v>
      </c>
      <c r="AF8" s="57" t="s">
        <v>43</v>
      </c>
      <c r="AG8" s="58"/>
      <c r="AH8" s="58"/>
      <c r="AI8" s="58"/>
      <c r="AJ8" s="58"/>
      <c r="AK8" s="59"/>
      <c r="AL8" s="60"/>
      <c r="AM8" s="60"/>
      <c r="AN8" s="60"/>
      <c r="AO8" s="60"/>
      <c r="AP8" s="61"/>
    </row>
    <row r="9" spans="1:42">
      <c r="A9" s="54" t="s">
        <v>400</v>
      </c>
      <c r="B9" s="55">
        <v>4</v>
      </c>
      <c r="C9" s="56">
        <v>1901</v>
      </c>
      <c r="D9" s="57" t="s">
        <v>44</v>
      </c>
      <c r="E9" s="58">
        <v>8.68</v>
      </c>
      <c r="F9" s="58">
        <v>8.98</v>
      </c>
      <c r="G9" s="58" t="s">
        <v>368</v>
      </c>
      <c r="H9" s="58">
        <v>8.98</v>
      </c>
      <c r="I9" s="55">
        <v>4</v>
      </c>
      <c r="J9" s="60" t="s">
        <v>368</v>
      </c>
      <c r="K9" s="60">
        <v>9.41</v>
      </c>
      <c r="L9" s="60">
        <v>9.2100000000000009</v>
      </c>
      <c r="M9" s="62">
        <v>9.41</v>
      </c>
      <c r="N9" s="61">
        <v>3</v>
      </c>
      <c r="O9" s="54"/>
      <c r="P9" s="55">
        <v>4</v>
      </c>
      <c r="Q9" s="56">
        <v>3354</v>
      </c>
      <c r="R9" s="57" t="s">
        <v>45</v>
      </c>
      <c r="S9" s="58">
        <v>2.94</v>
      </c>
      <c r="T9" s="58">
        <v>4.09</v>
      </c>
      <c r="U9" s="58">
        <v>4.4000000000000004</v>
      </c>
      <c r="V9" s="58">
        <v>4.4000000000000004</v>
      </c>
      <c r="W9" s="55"/>
      <c r="X9" s="60"/>
      <c r="Y9" s="60"/>
      <c r="Z9" s="60"/>
      <c r="AA9" s="62"/>
      <c r="AB9" s="61"/>
      <c r="AC9" s="54" t="s">
        <v>400</v>
      </c>
      <c r="AD9" s="55">
        <v>4</v>
      </c>
      <c r="AE9" s="56">
        <v>2903</v>
      </c>
      <c r="AF9" s="57" t="s">
        <v>46</v>
      </c>
      <c r="AG9" s="58" t="s">
        <v>369</v>
      </c>
      <c r="AH9" s="58" t="s">
        <v>369</v>
      </c>
      <c r="AI9" s="58" t="s">
        <v>369</v>
      </c>
      <c r="AJ9" s="58"/>
      <c r="AK9" s="55"/>
      <c r="AL9" s="60"/>
      <c r="AM9" s="60"/>
      <c r="AN9" s="60"/>
      <c r="AO9" s="62"/>
      <c r="AP9" s="61"/>
    </row>
    <row r="10" spans="1:42">
      <c r="A10" s="54" t="s">
        <v>400</v>
      </c>
      <c r="B10" s="55">
        <v>5</v>
      </c>
      <c r="C10" s="56">
        <v>1356</v>
      </c>
      <c r="D10" s="57" t="s">
        <v>47</v>
      </c>
      <c r="E10" s="58" t="s">
        <v>368</v>
      </c>
      <c r="F10" s="58">
        <v>8.5399999999999991</v>
      </c>
      <c r="G10" s="58">
        <v>8.65</v>
      </c>
      <c r="H10" s="58">
        <v>8.65</v>
      </c>
      <c r="I10" s="55">
        <v>3</v>
      </c>
      <c r="J10" s="60">
        <v>8.76</v>
      </c>
      <c r="K10" s="60">
        <v>9.1</v>
      </c>
      <c r="L10" s="60">
        <v>8.98</v>
      </c>
      <c r="M10" s="62">
        <v>9.1</v>
      </c>
      <c r="N10" s="61">
        <v>4</v>
      </c>
      <c r="O10" s="54"/>
      <c r="P10" s="55">
        <v>5</v>
      </c>
      <c r="Q10" s="56">
        <v>2703</v>
      </c>
      <c r="R10" s="57" t="s">
        <v>48</v>
      </c>
      <c r="S10" s="58">
        <v>4.04</v>
      </c>
      <c r="T10" s="58">
        <v>3</v>
      </c>
      <c r="U10" s="58" t="s">
        <v>416</v>
      </c>
      <c r="V10" s="58">
        <v>4.04</v>
      </c>
      <c r="W10" s="55"/>
      <c r="X10" s="60"/>
      <c r="Y10" s="60"/>
      <c r="Z10" s="60"/>
      <c r="AA10" s="62"/>
      <c r="AB10" s="61"/>
      <c r="AC10" s="54" t="s">
        <v>400</v>
      </c>
      <c r="AD10" s="55">
        <v>5</v>
      </c>
      <c r="AE10" s="56">
        <v>2153</v>
      </c>
      <c r="AF10" s="57" t="s">
        <v>49</v>
      </c>
      <c r="AG10" s="58" t="s">
        <v>369</v>
      </c>
      <c r="AH10" s="58">
        <v>2.76</v>
      </c>
      <c r="AI10" s="58">
        <v>2.34</v>
      </c>
      <c r="AJ10" s="58">
        <v>2.76</v>
      </c>
      <c r="AK10" s="55"/>
      <c r="AL10" s="60">
        <v>2.5299999999999998</v>
      </c>
      <c r="AM10" s="60">
        <v>2.89</v>
      </c>
      <c r="AN10" s="60">
        <v>2.85</v>
      </c>
      <c r="AO10" s="62">
        <v>2.89</v>
      </c>
      <c r="AP10" s="61">
        <v>5</v>
      </c>
    </row>
    <row r="11" spans="1:42">
      <c r="A11" s="54"/>
      <c r="B11" s="55">
        <v>6</v>
      </c>
      <c r="C11" s="56">
        <v>3151</v>
      </c>
      <c r="D11" s="57" t="s">
        <v>50</v>
      </c>
      <c r="E11" s="58"/>
      <c r="F11" s="58"/>
      <c r="G11" s="58"/>
      <c r="H11" s="58"/>
      <c r="I11" s="55"/>
      <c r="J11" s="60"/>
      <c r="K11" s="60"/>
      <c r="L11" s="60"/>
      <c r="M11" s="62"/>
      <c r="N11" s="61"/>
      <c r="O11" s="54"/>
      <c r="P11" s="55">
        <v>6</v>
      </c>
      <c r="Q11" s="56">
        <v>2804</v>
      </c>
      <c r="R11" s="57" t="s">
        <v>51</v>
      </c>
      <c r="S11" s="58">
        <v>4.79</v>
      </c>
      <c r="T11" s="58" t="s">
        <v>416</v>
      </c>
      <c r="U11" s="58" t="s">
        <v>416</v>
      </c>
      <c r="V11" s="58">
        <v>4.79</v>
      </c>
      <c r="W11" s="55">
        <v>2</v>
      </c>
      <c r="X11" s="60" t="s">
        <v>416</v>
      </c>
      <c r="Y11" s="60">
        <v>4.42</v>
      </c>
      <c r="Z11" s="60">
        <v>4.82</v>
      </c>
      <c r="AA11" s="62">
        <v>4.82</v>
      </c>
      <c r="AB11" s="61">
        <v>5</v>
      </c>
      <c r="AC11" s="54"/>
      <c r="AD11" s="63">
        <v>6</v>
      </c>
      <c r="AE11" s="56">
        <v>2351</v>
      </c>
      <c r="AF11" s="57" t="s">
        <v>52</v>
      </c>
      <c r="AG11" s="58"/>
      <c r="AH11" s="58"/>
      <c r="AI11" s="58"/>
      <c r="AJ11" s="58"/>
      <c r="AK11" s="55"/>
      <c r="AL11" s="60"/>
      <c r="AM11" s="60"/>
      <c r="AN11" s="60"/>
      <c r="AO11" s="62"/>
      <c r="AP11" s="61"/>
    </row>
    <row r="12" spans="1:42">
      <c r="A12" s="54" t="s">
        <v>400</v>
      </c>
      <c r="B12" s="55">
        <v>7</v>
      </c>
      <c r="C12" s="56">
        <v>2903</v>
      </c>
      <c r="D12" s="57" t="s">
        <v>53</v>
      </c>
      <c r="E12" s="58">
        <v>11.08</v>
      </c>
      <c r="F12" s="58" t="s">
        <v>368</v>
      </c>
      <c r="G12" s="58">
        <v>10.51</v>
      </c>
      <c r="H12" s="58">
        <v>11.08</v>
      </c>
      <c r="I12" s="55">
        <v>6</v>
      </c>
      <c r="J12" s="60">
        <v>11.08</v>
      </c>
      <c r="K12" s="60">
        <v>11</v>
      </c>
      <c r="L12" s="60">
        <v>10.86</v>
      </c>
      <c r="M12" s="62">
        <v>11.08</v>
      </c>
      <c r="N12" s="61">
        <v>1</v>
      </c>
      <c r="O12" s="54"/>
      <c r="P12" s="55">
        <v>7</v>
      </c>
      <c r="Q12" s="56">
        <v>2904</v>
      </c>
      <c r="R12" s="57" t="s">
        <v>54</v>
      </c>
      <c r="S12" s="58" t="s">
        <v>416</v>
      </c>
      <c r="T12" s="58">
        <v>3.35</v>
      </c>
      <c r="U12" s="58">
        <v>3.23</v>
      </c>
      <c r="V12" s="58">
        <v>3.35</v>
      </c>
      <c r="W12" s="55"/>
      <c r="X12" s="60"/>
      <c r="Y12" s="60"/>
      <c r="Z12" s="60"/>
      <c r="AA12" s="62"/>
      <c r="AB12" s="61"/>
      <c r="AC12" s="54" t="s">
        <v>400</v>
      </c>
      <c r="AD12" s="55">
        <v>7</v>
      </c>
      <c r="AE12" s="56">
        <v>1502</v>
      </c>
      <c r="AF12" s="57" t="s">
        <v>55</v>
      </c>
      <c r="AG12" s="58">
        <v>3.02</v>
      </c>
      <c r="AH12" s="58">
        <v>2.84</v>
      </c>
      <c r="AI12" s="58">
        <v>3.07</v>
      </c>
      <c r="AJ12" s="58">
        <v>3.07</v>
      </c>
      <c r="AK12" s="55">
        <v>4</v>
      </c>
      <c r="AL12" s="60">
        <v>3.13</v>
      </c>
      <c r="AM12" s="60">
        <v>3</v>
      </c>
      <c r="AN12" s="60">
        <v>3.17</v>
      </c>
      <c r="AO12" s="62">
        <v>3.17</v>
      </c>
      <c r="AP12" s="61">
        <v>3</v>
      </c>
    </row>
    <row r="13" spans="1:42">
      <c r="A13" s="54" t="s">
        <v>400</v>
      </c>
      <c r="B13" s="55">
        <v>8</v>
      </c>
      <c r="C13" s="56">
        <v>1503</v>
      </c>
      <c r="D13" s="57" t="s">
        <v>56</v>
      </c>
      <c r="E13" s="58" t="s">
        <v>368</v>
      </c>
      <c r="F13" s="58" t="s">
        <v>368</v>
      </c>
      <c r="G13" s="58">
        <v>8.0500000000000007</v>
      </c>
      <c r="H13" s="58">
        <v>8.0500000000000007</v>
      </c>
      <c r="I13" s="55">
        <v>1</v>
      </c>
      <c r="J13" s="60">
        <v>8.01</v>
      </c>
      <c r="K13" s="60" t="s">
        <v>368</v>
      </c>
      <c r="L13" s="60" t="s">
        <v>368</v>
      </c>
      <c r="M13" s="62">
        <v>8.0500000000000007</v>
      </c>
      <c r="N13" s="61">
        <v>6</v>
      </c>
      <c r="O13" s="54"/>
      <c r="P13" s="55">
        <v>8</v>
      </c>
      <c r="Q13" s="56">
        <v>2004</v>
      </c>
      <c r="R13" s="57" t="s">
        <v>57</v>
      </c>
      <c r="S13" s="58">
        <v>3.28</v>
      </c>
      <c r="T13" s="58" t="s">
        <v>416</v>
      </c>
      <c r="U13" s="58" t="s">
        <v>416</v>
      </c>
      <c r="V13" s="58">
        <v>3.28</v>
      </c>
      <c r="W13" s="55"/>
      <c r="X13" s="60"/>
      <c r="Y13" s="60"/>
      <c r="Z13" s="60"/>
      <c r="AA13" s="62"/>
      <c r="AB13" s="61"/>
      <c r="AC13" s="54" t="s">
        <v>400</v>
      </c>
      <c r="AD13" s="55">
        <v>8</v>
      </c>
      <c r="AE13" s="56">
        <v>1003</v>
      </c>
      <c r="AF13" s="57" t="s">
        <v>58</v>
      </c>
      <c r="AG13" s="58" t="s">
        <v>369</v>
      </c>
      <c r="AH13" s="58">
        <v>3.37</v>
      </c>
      <c r="AI13" s="58">
        <v>3.44</v>
      </c>
      <c r="AJ13" s="58">
        <v>3.44</v>
      </c>
      <c r="AK13" s="55">
        <v>6</v>
      </c>
      <c r="AL13" s="60">
        <v>3.38</v>
      </c>
      <c r="AM13" s="60">
        <v>3.56</v>
      </c>
      <c r="AN13" s="60">
        <v>3.68</v>
      </c>
      <c r="AO13" s="62">
        <v>3.68</v>
      </c>
      <c r="AP13" s="61">
        <v>2</v>
      </c>
    </row>
    <row r="14" spans="1:42">
      <c r="A14" s="54" t="s">
        <v>400</v>
      </c>
      <c r="B14" s="55">
        <v>9</v>
      </c>
      <c r="C14" s="56">
        <v>1355</v>
      </c>
      <c r="D14" s="57" t="s">
        <v>59</v>
      </c>
      <c r="E14" s="58">
        <v>9</v>
      </c>
      <c r="F14" s="58">
        <v>9.0299999999999994</v>
      </c>
      <c r="G14" s="58">
        <v>9.2100000000000009</v>
      </c>
      <c r="H14" s="58">
        <v>9.2100000000000009</v>
      </c>
      <c r="I14" s="55">
        <v>5</v>
      </c>
      <c r="J14" s="60">
        <v>8.5</v>
      </c>
      <c r="K14" s="60">
        <v>9.1999999999999993</v>
      </c>
      <c r="L14" s="60">
        <v>9.6999999999999993</v>
      </c>
      <c r="M14" s="62">
        <v>9.6999999999999993</v>
      </c>
      <c r="N14" s="61">
        <v>2</v>
      </c>
      <c r="O14" s="54"/>
      <c r="P14" s="55">
        <v>9</v>
      </c>
      <c r="Q14" s="56">
        <v>2154</v>
      </c>
      <c r="R14" s="57" t="s">
        <v>60</v>
      </c>
      <c r="S14" s="58">
        <v>5.31</v>
      </c>
      <c r="T14" s="58" t="s">
        <v>416</v>
      </c>
      <c r="U14" s="58">
        <v>5.33</v>
      </c>
      <c r="V14" s="58">
        <v>5.33</v>
      </c>
      <c r="W14" s="55">
        <v>4</v>
      </c>
      <c r="X14" s="60">
        <v>5.35</v>
      </c>
      <c r="Y14" s="60">
        <v>5.25</v>
      </c>
      <c r="Z14" s="60">
        <v>4.9000000000000004</v>
      </c>
      <c r="AA14" s="62">
        <v>5.35</v>
      </c>
      <c r="AB14" s="61">
        <v>4</v>
      </c>
      <c r="AC14" s="54" t="s">
        <v>400</v>
      </c>
      <c r="AD14" s="55">
        <v>9</v>
      </c>
      <c r="AE14" s="56">
        <v>1353</v>
      </c>
      <c r="AF14" s="57" t="s">
        <v>61</v>
      </c>
      <c r="AG14" s="58" t="s">
        <v>369</v>
      </c>
      <c r="AH14" s="58">
        <v>2.76</v>
      </c>
      <c r="AI14" s="58" t="s">
        <v>369</v>
      </c>
      <c r="AJ14" s="58">
        <v>2.76</v>
      </c>
      <c r="AK14" s="55">
        <v>3</v>
      </c>
      <c r="AL14" s="60">
        <v>2.82</v>
      </c>
      <c r="AM14" s="60">
        <v>2.72</v>
      </c>
      <c r="AN14" s="60">
        <v>2.96</v>
      </c>
      <c r="AO14" s="62">
        <v>2.96</v>
      </c>
      <c r="AP14" s="61">
        <v>4</v>
      </c>
    </row>
    <row r="15" spans="1:42">
      <c r="A15" s="54"/>
      <c r="B15" s="55">
        <v>10</v>
      </c>
      <c r="C15" s="56"/>
      <c r="D15" s="57"/>
      <c r="E15" s="58"/>
      <c r="F15" s="58"/>
      <c r="G15" s="58"/>
      <c r="H15" s="58"/>
      <c r="I15" s="55"/>
      <c r="J15" s="60"/>
      <c r="K15" s="60"/>
      <c r="L15" s="60"/>
      <c r="M15" s="62"/>
      <c r="N15" s="61"/>
      <c r="O15" s="54" t="s">
        <v>417</v>
      </c>
      <c r="P15" s="55">
        <v>10</v>
      </c>
      <c r="Q15" s="56">
        <v>1101</v>
      </c>
      <c r="R15" s="57" t="s">
        <v>62</v>
      </c>
      <c r="S15" s="58"/>
      <c r="T15" s="58"/>
      <c r="U15" s="58"/>
      <c r="V15" s="58"/>
      <c r="W15" s="55"/>
      <c r="X15" s="60"/>
      <c r="Y15" s="60"/>
      <c r="Z15" s="60"/>
      <c r="AA15" s="62"/>
      <c r="AB15" s="61"/>
      <c r="AC15" s="54" t="s">
        <v>401</v>
      </c>
      <c r="AD15" s="55">
        <v>10</v>
      </c>
      <c r="AE15" s="56">
        <v>2301</v>
      </c>
      <c r="AF15" s="57" t="s">
        <v>63</v>
      </c>
      <c r="AG15" s="58"/>
      <c r="AH15" s="58"/>
      <c r="AI15" s="58"/>
      <c r="AJ15" s="58"/>
      <c r="AK15" s="55"/>
      <c r="AL15" s="60"/>
      <c r="AM15" s="60"/>
      <c r="AN15" s="60"/>
      <c r="AO15" s="62"/>
      <c r="AP15" s="61"/>
    </row>
    <row r="16" spans="1:42">
      <c r="A16" s="54"/>
      <c r="B16" s="55">
        <v>11</v>
      </c>
      <c r="C16" s="56"/>
      <c r="D16" s="57"/>
      <c r="E16" s="58"/>
      <c r="F16" s="58"/>
      <c r="G16" s="58"/>
      <c r="H16" s="58"/>
      <c r="I16" s="55"/>
      <c r="J16" s="60"/>
      <c r="K16" s="60"/>
      <c r="L16" s="60"/>
      <c r="M16" s="62"/>
      <c r="N16" s="61"/>
      <c r="O16" s="54" t="s">
        <v>401</v>
      </c>
      <c r="P16" s="55">
        <v>11</v>
      </c>
      <c r="Q16" s="56">
        <v>1202</v>
      </c>
      <c r="R16" s="57" t="s">
        <v>64</v>
      </c>
      <c r="S16" s="58"/>
      <c r="T16" s="58"/>
      <c r="U16" s="58"/>
      <c r="V16" s="58"/>
      <c r="W16" s="55"/>
      <c r="X16" s="60"/>
      <c r="Y16" s="60"/>
      <c r="Z16" s="60"/>
      <c r="AA16" s="62"/>
      <c r="AB16" s="61"/>
      <c r="AC16" s="54"/>
      <c r="AD16" s="55">
        <v>11</v>
      </c>
      <c r="AE16" s="56">
        <v>2401</v>
      </c>
      <c r="AF16" s="57" t="s">
        <v>65</v>
      </c>
      <c r="AG16" s="58">
        <v>2.88</v>
      </c>
      <c r="AH16" s="58">
        <v>3.44</v>
      </c>
      <c r="AI16" s="58">
        <v>2.82</v>
      </c>
      <c r="AJ16" s="58">
        <v>3.44</v>
      </c>
      <c r="AK16" s="55">
        <v>5</v>
      </c>
      <c r="AL16" s="60">
        <v>3.28</v>
      </c>
      <c r="AM16" s="60" t="s">
        <v>369</v>
      </c>
      <c r="AN16" s="60">
        <v>3.78</v>
      </c>
      <c r="AO16" s="62">
        <v>3.78</v>
      </c>
      <c r="AP16" s="61">
        <v>1</v>
      </c>
    </row>
    <row r="17" spans="1:42">
      <c r="A17" s="54"/>
      <c r="B17" s="55">
        <v>12</v>
      </c>
      <c r="C17" s="56"/>
      <c r="D17" s="57"/>
      <c r="E17" s="58"/>
      <c r="F17" s="58"/>
      <c r="G17" s="58"/>
      <c r="H17" s="58"/>
      <c r="I17" s="55"/>
      <c r="J17" s="60"/>
      <c r="K17" s="60"/>
      <c r="L17" s="60"/>
      <c r="M17" s="62"/>
      <c r="N17" s="61"/>
      <c r="O17" s="54" t="s">
        <v>418</v>
      </c>
      <c r="P17" s="55">
        <v>12</v>
      </c>
      <c r="Q17" s="56">
        <v>1401</v>
      </c>
      <c r="R17" s="57" t="s">
        <v>66</v>
      </c>
      <c r="S17" s="58"/>
      <c r="T17" s="58"/>
      <c r="U17" s="58"/>
      <c r="V17" s="58"/>
      <c r="W17" s="55"/>
      <c r="X17" s="60"/>
      <c r="Y17" s="60"/>
      <c r="Z17" s="60"/>
      <c r="AA17" s="62"/>
      <c r="AB17" s="61"/>
      <c r="AC17" s="54" t="s">
        <v>370</v>
      </c>
      <c r="AD17" s="55">
        <v>12</v>
      </c>
      <c r="AE17" s="56">
        <v>2502</v>
      </c>
      <c r="AF17" s="57" t="s">
        <v>67</v>
      </c>
      <c r="AG17" s="58"/>
      <c r="AH17" s="58"/>
      <c r="AI17" s="58"/>
      <c r="AJ17" s="58"/>
      <c r="AK17" s="55"/>
      <c r="AL17" s="60"/>
      <c r="AM17" s="60"/>
      <c r="AN17" s="60"/>
      <c r="AO17" s="62"/>
      <c r="AP17" s="61"/>
    </row>
    <row r="18" spans="1:42">
      <c r="A18" s="54"/>
      <c r="B18" s="55">
        <v>13</v>
      </c>
      <c r="C18" s="56"/>
      <c r="D18" s="57"/>
      <c r="E18" s="58"/>
      <c r="F18" s="58"/>
      <c r="G18" s="58"/>
      <c r="H18" s="58"/>
      <c r="I18" s="55"/>
      <c r="J18" s="60"/>
      <c r="K18" s="60"/>
      <c r="L18" s="60"/>
      <c r="M18" s="62"/>
      <c r="N18" s="61"/>
      <c r="O18" s="54"/>
      <c r="P18" s="63">
        <v>13</v>
      </c>
      <c r="Q18" s="56">
        <v>1503</v>
      </c>
      <c r="R18" s="57" t="s">
        <v>56</v>
      </c>
      <c r="S18" s="58" t="s">
        <v>416</v>
      </c>
      <c r="T18" s="58">
        <v>3.68</v>
      </c>
      <c r="U18" s="58">
        <v>3.51</v>
      </c>
      <c r="V18" s="58">
        <v>3.68</v>
      </c>
      <c r="W18" s="55"/>
      <c r="X18" s="60"/>
      <c r="Y18" s="60"/>
      <c r="Z18" s="60"/>
      <c r="AA18" s="62"/>
      <c r="AB18" s="61"/>
      <c r="AC18" s="54" t="s">
        <v>400</v>
      </c>
      <c r="AD18" s="55">
        <v>13</v>
      </c>
      <c r="AE18" s="56">
        <v>2904</v>
      </c>
      <c r="AF18" s="57" t="s">
        <v>68</v>
      </c>
      <c r="AG18" s="58" t="s">
        <v>369</v>
      </c>
      <c r="AH18" s="58" t="s">
        <v>369</v>
      </c>
      <c r="AI18" s="58" t="s">
        <v>369</v>
      </c>
      <c r="AJ18" s="58"/>
      <c r="AK18" s="55"/>
      <c r="AL18" s="60"/>
      <c r="AM18" s="60"/>
      <c r="AN18" s="60"/>
      <c r="AO18" s="62"/>
      <c r="AP18" s="61"/>
    </row>
    <row r="19" spans="1:42">
      <c r="A19" s="54"/>
      <c r="B19" s="55">
        <v>14</v>
      </c>
      <c r="C19" s="56"/>
      <c r="D19" s="57"/>
      <c r="E19" s="58"/>
      <c r="F19" s="58"/>
      <c r="G19" s="58"/>
      <c r="H19" s="58"/>
      <c r="I19" s="55"/>
      <c r="J19" s="60"/>
      <c r="K19" s="60"/>
      <c r="L19" s="60"/>
      <c r="M19" s="62"/>
      <c r="N19" s="61"/>
      <c r="O19" s="54"/>
      <c r="P19" s="55">
        <v>14</v>
      </c>
      <c r="Q19" s="56">
        <v>1003</v>
      </c>
      <c r="R19" s="57" t="s">
        <v>69</v>
      </c>
      <c r="S19" s="58">
        <v>3.26</v>
      </c>
      <c r="T19" s="58">
        <v>3.5</v>
      </c>
      <c r="U19" s="58">
        <v>3.6</v>
      </c>
      <c r="V19" s="58">
        <v>3.6</v>
      </c>
      <c r="W19" s="55"/>
      <c r="X19" s="60"/>
      <c r="Y19" s="60"/>
      <c r="Z19" s="60"/>
      <c r="AA19" s="62"/>
      <c r="AB19" s="61"/>
      <c r="AC19" s="54" t="s">
        <v>400</v>
      </c>
      <c r="AD19" s="55">
        <v>14</v>
      </c>
      <c r="AE19" s="56">
        <v>2154</v>
      </c>
      <c r="AF19" s="57" t="s">
        <v>70</v>
      </c>
      <c r="AG19" s="58" t="s">
        <v>369</v>
      </c>
      <c r="AH19" s="58" t="s">
        <v>369</v>
      </c>
      <c r="AI19" s="58" t="s">
        <v>369</v>
      </c>
      <c r="AJ19" s="58"/>
      <c r="AK19" s="55"/>
      <c r="AL19" s="60"/>
      <c r="AM19" s="60"/>
      <c r="AN19" s="60"/>
      <c r="AO19" s="62"/>
      <c r="AP19" s="61"/>
    </row>
    <row r="20" spans="1:42">
      <c r="A20" s="54"/>
      <c r="B20" s="55">
        <v>15</v>
      </c>
      <c r="C20" s="56"/>
      <c r="D20" s="57"/>
      <c r="E20" s="58"/>
      <c r="F20" s="58"/>
      <c r="G20" s="58"/>
      <c r="H20" s="58"/>
      <c r="I20" s="55"/>
      <c r="J20" s="60"/>
      <c r="K20" s="60"/>
      <c r="L20" s="60"/>
      <c r="M20" s="62"/>
      <c r="N20" s="61"/>
      <c r="O20" s="54" t="s">
        <v>402</v>
      </c>
      <c r="P20" s="55">
        <v>15</v>
      </c>
      <c r="Q20" s="56">
        <v>1252</v>
      </c>
      <c r="R20" s="57" t="s">
        <v>71</v>
      </c>
      <c r="S20" s="58"/>
      <c r="T20" s="58"/>
      <c r="U20" s="58"/>
      <c r="V20" s="58"/>
      <c r="W20" s="55"/>
      <c r="X20" s="60"/>
      <c r="Y20" s="60"/>
      <c r="Z20" s="60"/>
      <c r="AA20" s="62"/>
      <c r="AB20" s="61"/>
      <c r="AC20" s="54" t="s">
        <v>370</v>
      </c>
      <c r="AD20" s="55">
        <v>15</v>
      </c>
      <c r="AE20" s="56">
        <v>1501</v>
      </c>
      <c r="AF20" s="57" t="s">
        <v>72</v>
      </c>
      <c r="AG20" s="58"/>
      <c r="AH20" s="58"/>
      <c r="AI20" s="58"/>
      <c r="AJ20" s="58"/>
      <c r="AK20" s="55"/>
      <c r="AL20" s="60"/>
      <c r="AM20" s="60"/>
      <c r="AN20" s="60"/>
      <c r="AO20" s="62"/>
      <c r="AP20" s="61"/>
    </row>
    <row r="21" spans="1:42">
      <c r="A21" s="54"/>
      <c r="B21" s="55">
        <v>16</v>
      </c>
      <c r="C21" s="56"/>
      <c r="D21" s="57"/>
      <c r="E21" s="58"/>
      <c r="F21" s="58"/>
      <c r="G21" s="58"/>
      <c r="H21" s="58"/>
      <c r="I21" s="55"/>
      <c r="J21" s="60"/>
      <c r="K21" s="60"/>
      <c r="L21" s="60"/>
      <c r="M21" s="62"/>
      <c r="N21" s="61"/>
      <c r="O21" s="54"/>
      <c r="P21" s="55">
        <v>16</v>
      </c>
      <c r="Q21" s="56">
        <v>1354</v>
      </c>
      <c r="R21" s="57" t="s">
        <v>73</v>
      </c>
      <c r="S21" s="58">
        <v>2.61</v>
      </c>
      <c r="T21" s="58">
        <v>2.64</v>
      </c>
      <c r="U21" s="58" t="s">
        <v>416</v>
      </c>
      <c r="V21" s="58">
        <v>2.64</v>
      </c>
      <c r="W21" s="55"/>
      <c r="X21" s="60"/>
      <c r="Y21" s="60"/>
      <c r="Z21" s="60"/>
      <c r="AA21" s="62"/>
      <c r="AB21" s="61"/>
      <c r="AC21" s="54" t="s">
        <v>370</v>
      </c>
      <c r="AD21" s="55">
        <v>16</v>
      </c>
      <c r="AE21" s="56">
        <v>1701</v>
      </c>
      <c r="AF21" s="57" t="s">
        <v>74</v>
      </c>
      <c r="AG21" s="58"/>
      <c r="AH21" s="58"/>
      <c r="AI21" s="58"/>
      <c r="AJ21" s="58"/>
      <c r="AK21" s="55"/>
      <c r="AL21" s="60"/>
      <c r="AM21" s="60"/>
      <c r="AN21" s="60"/>
      <c r="AO21" s="62"/>
      <c r="AP21" s="61"/>
    </row>
    <row r="22" spans="1:42">
      <c r="A22" s="54"/>
      <c r="B22" s="55">
        <v>17</v>
      </c>
      <c r="C22" s="56"/>
      <c r="D22" s="57"/>
      <c r="E22" s="58"/>
      <c r="F22" s="58"/>
      <c r="G22" s="58"/>
      <c r="H22" s="58"/>
      <c r="I22" s="55"/>
      <c r="J22" s="60"/>
      <c r="K22" s="60"/>
      <c r="L22" s="60"/>
      <c r="M22" s="62"/>
      <c r="N22" s="61"/>
      <c r="O22" s="54"/>
      <c r="P22" s="55">
        <v>17</v>
      </c>
      <c r="Q22" s="56">
        <v>3403</v>
      </c>
      <c r="R22" s="57" t="s">
        <v>75</v>
      </c>
      <c r="S22" s="58" t="s">
        <v>416</v>
      </c>
      <c r="T22" s="58">
        <v>4.47</v>
      </c>
      <c r="U22" s="58">
        <v>4.46</v>
      </c>
      <c r="V22" s="58">
        <v>4.47</v>
      </c>
      <c r="W22" s="55"/>
      <c r="X22" s="60"/>
      <c r="Y22" s="60"/>
      <c r="Z22" s="60"/>
      <c r="AA22" s="62"/>
      <c r="AB22" s="61"/>
      <c r="AC22" s="54" t="s">
        <v>400</v>
      </c>
      <c r="AD22" s="63">
        <v>17</v>
      </c>
      <c r="AE22" s="56">
        <v>1004</v>
      </c>
      <c r="AF22" s="57" t="s">
        <v>76</v>
      </c>
      <c r="AG22" s="58">
        <v>2.4900000000000002</v>
      </c>
      <c r="AH22" s="58" t="s">
        <v>369</v>
      </c>
      <c r="AI22" s="58">
        <v>2.12</v>
      </c>
      <c r="AJ22" s="58">
        <v>2.4900000000000002</v>
      </c>
      <c r="AK22" s="55">
        <v>1</v>
      </c>
      <c r="AL22" s="60">
        <v>2.66</v>
      </c>
      <c r="AM22" s="60">
        <v>2.86</v>
      </c>
      <c r="AN22" s="60">
        <v>2.72</v>
      </c>
      <c r="AO22" s="62">
        <v>2.86</v>
      </c>
      <c r="AP22" s="61">
        <v>6</v>
      </c>
    </row>
    <row r="23" spans="1:42">
      <c r="A23" s="54"/>
      <c r="B23" s="55">
        <v>18</v>
      </c>
      <c r="C23" s="56"/>
      <c r="D23" s="57"/>
      <c r="E23" s="58"/>
      <c r="F23" s="58"/>
      <c r="G23" s="58"/>
      <c r="H23" s="58"/>
      <c r="I23" s="55"/>
      <c r="J23" s="60"/>
      <c r="K23" s="60"/>
      <c r="L23" s="60"/>
      <c r="M23" s="62"/>
      <c r="N23" s="61"/>
      <c r="O23" s="54" t="s">
        <v>417</v>
      </c>
      <c r="P23" s="55">
        <v>18</v>
      </c>
      <c r="Q23" s="56">
        <v>3802</v>
      </c>
      <c r="R23" s="57" t="s">
        <v>77</v>
      </c>
      <c r="S23" s="58"/>
      <c r="T23" s="58"/>
      <c r="U23" s="58"/>
      <c r="V23" s="58"/>
      <c r="W23" s="55"/>
      <c r="X23" s="60"/>
      <c r="Y23" s="60"/>
      <c r="Z23" s="60"/>
      <c r="AA23" s="62"/>
      <c r="AB23" s="61"/>
      <c r="AC23" s="54" t="s">
        <v>400</v>
      </c>
      <c r="AD23" s="55">
        <v>18</v>
      </c>
      <c r="AE23" s="56">
        <v>1354</v>
      </c>
      <c r="AF23" s="57" t="s">
        <v>78</v>
      </c>
      <c r="AG23" s="58">
        <v>2.31</v>
      </c>
      <c r="AH23" s="58">
        <v>2.39</v>
      </c>
      <c r="AI23" s="58">
        <v>2.58</v>
      </c>
      <c r="AJ23" s="58">
        <v>2.58</v>
      </c>
      <c r="AK23" s="55">
        <v>2</v>
      </c>
      <c r="AL23" s="60">
        <v>2.4300000000000002</v>
      </c>
      <c r="AM23" s="60">
        <v>2.4900000000000002</v>
      </c>
      <c r="AN23" s="60">
        <v>2.64</v>
      </c>
      <c r="AO23" s="62">
        <v>2.64</v>
      </c>
      <c r="AP23" s="61"/>
    </row>
    <row r="24" spans="1:42">
      <c r="A24" s="54"/>
      <c r="B24" s="55">
        <v>19</v>
      </c>
      <c r="C24" s="56"/>
      <c r="D24" s="57"/>
      <c r="E24" s="58"/>
      <c r="F24" s="58"/>
      <c r="G24" s="58"/>
      <c r="H24" s="58"/>
      <c r="I24" s="55"/>
      <c r="J24" s="60"/>
      <c r="K24" s="60"/>
      <c r="L24" s="60"/>
      <c r="M24" s="62"/>
      <c r="N24" s="61"/>
      <c r="O24" s="54" t="s">
        <v>417</v>
      </c>
      <c r="P24" s="55">
        <v>19</v>
      </c>
      <c r="Q24" s="56">
        <v>3353</v>
      </c>
      <c r="R24" s="57" t="s">
        <v>79</v>
      </c>
      <c r="S24" s="58"/>
      <c r="T24" s="58"/>
      <c r="U24" s="58"/>
      <c r="V24" s="58"/>
      <c r="W24" s="55"/>
      <c r="X24" s="60"/>
      <c r="Y24" s="60"/>
      <c r="Z24" s="60"/>
      <c r="AA24" s="62"/>
      <c r="AB24" s="61"/>
      <c r="AC24" s="54"/>
      <c r="AD24" s="55">
        <v>19</v>
      </c>
      <c r="AE24" s="56"/>
      <c r="AF24" s="57"/>
      <c r="AG24" s="58"/>
      <c r="AH24" s="58"/>
      <c r="AI24" s="58"/>
      <c r="AJ24" s="58"/>
      <c r="AK24" s="55"/>
      <c r="AL24" s="60"/>
      <c r="AM24" s="60"/>
      <c r="AN24" s="60"/>
      <c r="AO24" s="62"/>
      <c r="AP24" s="61"/>
    </row>
    <row r="25" spans="1:42">
      <c r="A25" s="54"/>
      <c r="B25" s="55">
        <v>20</v>
      </c>
      <c r="C25" s="56"/>
      <c r="D25" s="57"/>
      <c r="E25" s="58"/>
      <c r="F25" s="58"/>
      <c r="G25" s="58"/>
      <c r="H25" s="58"/>
      <c r="I25" s="55"/>
      <c r="J25" s="60"/>
      <c r="K25" s="60"/>
      <c r="L25" s="60"/>
      <c r="M25" s="62"/>
      <c r="N25" s="61"/>
      <c r="O25" s="54"/>
      <c r="P25" s="55">
        <v>20</v>
      </c>
      <c r="Q25" s="56">
        <v>2701</v>
      </c>
      <c r="R25" s="57" t="s">
        <v>80</v>
      </c>
      <c r="S25" s="58">
        <v>4.0199999999999996</v>
      </c>
      <c r="T25" s="58">
        <v>3.85</v>
      </c>
      <c r="U25" s="58">
        <v>3.09</v>
      </c>
      <c r="V25" s="58">
        <v>4.0199999999999996</v>
      </c>
      <c r="W25" s="55"/>
      <c r="X25" s="60"/>
      <c r="Y25" s="60"/>
      <c r="Z25" s="60"/>
      <c r="AA25" s="62"/>
      <c r="AB25" s="61"/>
      <c r="AC25" s="54"/>
      <c r="AD25" s="55">
        <v>20</v>
      </c>
      <c r="AE25" s="56"/>
      <c r="AF25" s="57"/>
      <c r="AG25" s="58"/>
      <c r="AH25" s="58"/>
      <c r="AI25" s="58"/>
      <c r="AJ25" s="58"/>
      <c r="AK25" s="55"/>
      <c r="AL25" s="60"/>
      <c r="AM25" s="60"/>
      <c r="AN25" s="60"/>
      <c r="AO25" s="62"/>
      <c r="AP25" s="61"/>
    </row>
    <row r="26" spans="1:42">
      <c r="A26" s="54"/>
      <c r="B26" s="55">
        <v>21</v>
      </c>
      <c r="C26" s="56"/>
      <c r="D26" s="57"/>
      <c r="E26" s="58"/>
      <c r="F26" s="58"/>
      <c r="G26" s="58"/>
      <c r="H26" s="58"/>
      <c r="I26" s="55"/>
      <c r="J26" s="60"/>
      <c r="K26" s="60"/>
      <c r="L26" s="60"/>
      <c r="M26" s="62"/>
      <c r="N26" s="61"/>
      <c r="O26" s="54"/>
      <c r="P26" s="55">
        <v>21</v>
      </c>
      <c r="Q26" s="56">
        <v>2803</v>
      </c>
      <c r="R26" s="57" t="s">
        <v>81</v>
      </c>
      <c r="S26" s="58">
        <v>4.2699999999999996</v>
      </c>
      <c r="T26" s="58">
        <v>3.79</v>
      </c>
      <c r="U26" s="58">
        <v>3.49</v>
      </c>
      <c r="V26" s="58">
        <v>4.2699999999999996</v>
      </c>
      <c r="W26" s="55"/>
      <c r="X26" s="60"/>
      <c r="Y26" s="60"/>
      <c r="Z26" s="60"/>
      <c r="AA26" s="62"/>
      <c r="AB26" s="61"/>
      <c r="AC26" s="54"/>
      <c r="AD26" s="55">
        <v>21</v>
      </c>
      <c r="AE26" s="56"/>
      <c r="AF26" s="57"/>
      <c r="AG26" s="58"/>
      <c r="AH26" s="58"/>
      <c r="AI26" s="58"/>
      <c r="AJ26" s="58"/>
      <c r="AK26" s="55"/>
      <c r="AL26" s="60"/>
      <c r="AM26" s="60"/>
      <c r="AN26" s="60"/>
      <c r="AO26" s="62"/>
      <c r="AP26" s="61"/>
    </row>
    <row r="27" spans="1:42">
      <c r="A27" s="54"/>
      <c r="B27" s="55">
        <v>22</v>
      </c>
      <c r="C27" s="56"/>
      <c r="D27" s="57"/>
      <c r="E27" s="58"/>
      <c r="F27" s="58"/>
      <c r="G27" s="58"/>
      <c r="H27" s="58"/>
      <c r="I27" s="55"/>
      <c r="J27" s="60"/>
      <c r="K27" s="60"/>
      <c r="L27" s="60"/>
      <c r="M27" s="62"/>
      <c r="N27" s="61"/>
      <c r="O27" s="54"/>
      <c r="P27" s="55">
        <v>22</v>
      </c>
      <c r="Q27" s="56">
        <v>2903</v>
      </c>
      <c r="R27" s="57" t="s">
        <v>53</v>
      </c>
      <c r="S27" s="58">
        <v>5.8</v>
      </c>
      <c r="T27" s="58">
        <v>5.98</v>
      </c>
      <c r="U27" s="58">
        <v>6.1</v>
      </c>
      <c r="V27" s="58">
        <v>6.1</v>
      </c>
      <c r="W27" s="55">
        <v>6</v>
      </c>
      <c r="X27" s="60" t="s">
        <v>416</v>
      </c>
      <c r="Y27" s="60">
        <v>6.14</v>
      </c>
      <c r="Z27" s="60">
        <v>6</v>
      </c>
      <c r="AA27" s="62">
        <v>6.14</v>
      </c>
      <c r="AB27" s="61">
        <v>1</v>
      </c>
      <c r="AC27" s="54"/>
      <c r="AD27" s="55">
        <v>22</v>
      </c>
      <c r="AE27" s="56"/>
      <c r="AF27" s="57"/>
      <c r="AG27" s="58"/>
      <c r="AH27" s="58"/>
      <c r="AI27" s="58"/>
      <c r="AJ27" s="58"/>
      <c r="AK27" s="55"/>
      <c r="AL27" s="60"/>
      <c r="AM27" s="60"/>
      <c r="AN27" s="60"/>
      <c r="AO27" s="62"/>
      <c r="AP27" s="61"/>
    </row>
    <row r="28" spans="1:42">
      <c r="A28" s="54"/>
      <c r="B28" s="55">
        <v>23</v>
      </c>
      <c r="C28" s="56"/>
      <c r="D28" s="57"/>
      <c r="E28" s="58"/>
      <c r="F28" s="58"/>
      <c r="G28" s="58"/>
      <c r="H28" s="58"/>
      <c r="I28" s="55"/>
      <c r="J28" s="60"/>
      <c r="K28" s="60"/>
      <c r="L28" s="60"/>
      <c r="M28" s="62"/>
      <c r="N28" s="61"/>
      <c r="O28" s="54"/>
      <c r="P28" s="55">
        <v>23</v>
      </c>
      <c r="Q28" s="56">
        <v>2003</v>
      </c>
      <c r="R28" s="57" t="s">
        <v>82</v>
      </c>
      <c r="S28" s="58">
        <v>4.2300000000000004</v>
      </c>
      <c r="T28" s="58">
        <v>4.0599999999999996</v>
      </c>
      <c r="U28" s="58">
        <v>4.1100000000000003</v>
      </c>
      <c r="V28" s="58">
        <v>4.2300000000000004</v>
      </c>
      <c r="W28" s="55"/>
      <c r="X28" s="60"/>
      <c r="Y28" s="60"/>
      <c r="Z28" s="60"/>
      <c r="AA28" s="62"/>
      <c r="AB28" s="61"/>
      <c r="AC28" s="54"/>
      <c r="AD28" s="55">
        <v>23</v>
      </c>
      <c r="AE28" s="64"/>
      <c r="AF28" s="65"/>
      <c r="AG28" s="58"/>
      <c r="AH28" s="58"/>
      <c r="AI28" s="58"/>
      <c r="AJ28" s="58"/>
      <c r="AK28" s="55"/>
      <c r="AL28" s="60"/>
      <c r="AM28" s="60"/>
      <c r="AN28" s="60"/>
      <c r="AO28" s="62"/>
      <c r="AP28" s="61"/>
    </row>
    <row r="29" spans="1:42">
      <c r="A29" s="54"/>
      <c r="B29" s="55">
        <v>24</v>
      </c>
      <c r="C29" s="56"/>
      <c r="D29" s="57"/>
      <c r="E29" s="58"/>
      <c r="F29" s="58"/>
      <c r="G29" s="58"/>
      <c r="H29" s="58"/>
      <c r="I29" s="55"/>
      <c r="J29" s="60"/>
      <c r="K29" s="60"/>
      <c r="L29" s="60"/>
      <c r="M29" s="62"/>
      <c r="N29" s="61"/>
      <c r="O29" s="54"/>
      <c r="P29" s="55">
        <v>24</v>
      </c>
      <c r="Q29" s="56">
        <v>2153</v>
      </c>
      <c r="R29" s="57" t="s">
        <v>83</v>
      </c>
      <c r="S29" s="58">
        <v>3.97</v>
      </c>
      <c r="T29" s="58" t="s">
        <v>416</v>
      </c>
      <c r="U29" s="58" t="s">
        <v>416</v>
      </c>
      <c r="V29" s="58">
        <v>3.97</v>
      </c>
      <c r="W29" s="55"/>
      <c r="X29" s="60"/>
      <c r="Y29" s="60"/>
      <c r="Z29" s="60"/>
      <c r="AA29" s="62"/>
      <c r="AB29" s="61"/>
      <c r="AC29" s="54"/>
      <c r="AD29" s="55">
        <v>24</v>
      </c>
      <c r="AE29" s="64"/>
      <c r="AF29" s="65"/>
      <c r="AG29" s="58"/>
      <c r="AH29" s="58"/>
      <c r="AI29" s="58"/>
      <c r="AJ29" s="58"/>
      <c r="AK29" s="55"/>
      <c r="AL29" s="60"/>
      <c r="AM29" s="60"/>
      <c r="AN29" s="60"/>
      <c r="AO29" s="62"/>
      <c r="AP29" s="61"/>
    </row>
    <row r="30" spans="1:42">
      <c r="A30" s="54"/>
      <c r="B30" s="55">
        <v>25</v>
      </c>
      <c r="C30" s="56"/>
      <c r="D30" s="57"/>
      <c r="E30" s="58"/>
      <c r="F30" s="58"/>
      <c r="G30" s="58"/>
      <c r="H30" s="58"/>
      <c r="I30" s="55"/>
      <c r="J30" s="60"/>
      <c r="K30" s="60"/>
      <c r="L30" s="60"/>
      <c r="M30" s="62"/>
      <c r="N30" s="61"/>
      <c r="O30" s="54"/>
      <c r="P30" s="55">
        <v>25</v>
      </c>
      <c r="Q30" s="56">
        <v>2351</v>
      </c>
      <c r="R30" s="57" t="s">
        <v>84</v>
      </c>
      <c r="S30" s="58">
        <v>4.71</v>
      </c>
      <c r="T30" s="58">
        <v>4.4800000000000004</v>
      </c>
      <c r="U30" s="58">
        <v>4.62</v>
      </c>
      <c r="V30" s="58">
        <v>4.71</v>
      </c>
      <c r="W30" s="55">
        <v>1</v>
      </c>
      <c r="X30" s="60">
        <v>4.6900000000000004</v>
      </c>
      <c r="Y30" s="60">
        <v>4.1900000000000004</v>
      </c>
      <c r="Z30" s="60">
        <v>4.55</v>
      </c>
      <c r="AA30" s="62">
        <v>4.71</v>
      </c>
      <c r="AB30" s="61">
        <v>6</v>
      </c>
      <c r="AC30" s="54"/>
      <c r="AD30" s="55">
        <v>25</v>
      </c>
      <c r="AF30" s="57"/>
      <c r="AG30" s="58"/>
      <c r="AH30" s="58"/>
      <c r="AI30" s="58"/>
      <c r="AJ30" s="58"/>
      <c r="AK30" s="55"/>
      <c r="AL30" s="60"/>
      <c r="AM30" s="60"/>
      <c r="AN30" s="60"/>
      <c r="AO30" s="62"/>
      <c r="AP30" s="61"/>
    </row>
    <row r="31" spans="1:42">
      <c r="A31" s="54"/>
      <c r="B31" s="55">
        <v>26</v>
      </c>
      <c r="C31" s="56"/>
      <c r="D31" s="57"/>
      <c r="E31" s="58"/>
      <c r="F31" s="58"/>
      <c r="G31" s="58"/>
      <c r="H31" s="58"/>
      <c r="I31" s="55"/>
      <c r="J31" s="60"/>
      <c r="K31" s="60"/>
      <c r="L31" s="60"/>
      <c r="M31" s="62"/>
      <c r="N31" s="61"/>
      <c r="O31" s="54"/>
      <c r="P31" s="55">
        <v>26</v>
      </c>
      <c r="Q31" s="56">
        <v>1201</v>
      </c>
      <c r="R31" s="57" t="s">
        <v>85</v>
      </c>
      <c r="S31" s="58" t="s">
        <v>416</v>
      </c>
      <c r="T31" s="58">
        <v>4.28</v>
      </c>
      <c r="U31" s="58" t="s">
        <v>416</v>
      </c>
      <c r="V31" s="58">
        <v>4.28</v>
      </c>
      <c r="W31" s="55"/>
      <c r="X31" s="60"/>
      <c r="Y31" s="60"/>
      <c r="Z31" s="60"/>
      <c r="AA31" s="62"/>
      <c r="AB31" s="61"/>
      <c r="AC31" s="54"/>
      <c r="AD31" s="55">
        <v>26</v>
      </c>
      <c r="AF31" s="57"/>
      <c r="AG31" s="58"/>
      <c r="AH31" s="58"/>
      <c r="AI31" s="58"/>
      <c r="AJ31" s="58"/>
      <c r="AK31" s="55"/>
      <c r="AL31" s="60"/>
      <c r="AM31" s="60"/>
      <c r="AN31" s="60"/>
      <c r="AO31" s="62"/>
      <c r="AP31" s="61"/>
    </row>
    <row r="32" spans="1:42">
      <c r="A32" s="54"/>
      <c r="B32" s="55">
        <v>27</v>
      </c>
      <c r="C32" s="56"/>
      <c r="D32" s="57"/>
      <c r="E32" s="58"/>
      <c r="F32" s="58"/>
      <c r="G32" s="58"/>
      <c r="H32" s="58"/>
      <c r="I32" s="55"/>
      <c r="J32" s="60"/>
      <c r="K32" s="60"/>
      <c r="L32" s="60"/>
      <c r="M32" s="62"/>
      <c r="N32" s="61"/>
      <c r="O32" s="54" t="s">
        <v>417</v>
      </c>
      <c r="P32" s="55">
        <v>27</v>
      </c>
      <c r="Q32" s="56">
        <v>1301</v>
      </c>
      <c r="R32" s="57" t="s">
        <v>86</v>
      </c>
      <c r="S32" s="58"/>
      <c r="T32" s="58"/>
      <c r="U32" s="58"/>
      <c r="V32" s="58"/>
      <c r="W32" s="55"/>
      <c r="X32" s="60"/>
      <c r="Y32" s="60"/>
      <c r="Z32" s="60"/>
      <c r="AA32" s="62"/>
      <c r="AB32" s="61"/>
      <c r="AC32" s="54"/>
      <c r="AD32" s="55">
        <v>27</v>
      </c>
      <c r="AE32" s="56"/>
      <c r="AF32" s="57"/>
      <c r="AG32" s="58"/>
      <c r="AH32" s="58"/>
      <c r="AI32" s="58"/>
      <c r="AJ32" s="58"/>
      <c r="AK32" s="55"/>
      <c r="AL32" s="60"/>
      <c r="AM32" s="60"/>
      <c r="AN32" s="60"/>
      <c r="AO32" s="62"/>
      <c r="AP32" s="61"/>
    </row>
    <row r="33" spans="1:42">
      <c r="A33" s="54"/>
      <c r="B33" s="55">
        <v>28</v>
      </c>
      <c r="C33" s="56"/>
      <c r="D33" s="57"/>
      <c r="E33" s="58"/>
      <c r="F33" s="58"/>
      <c r="G33" s="58"/>
      <c r="H33" s="58"/>
      <c r="I33" s="55"/>
      <c r="J33" s="60"/>
      <c r="K33" s="60"/>
      <c r="L33" s="60"/>
      <c r="M33" s="62"/>
      <c r="N33" s="61"/>
      <c r="O33" s="54"/>
      <c r="P33" s="55">
        <v>28</v>
      </c>
      <c r="Q33" s="56">
        <v>1502</v>
      </c>
      <c r="R33" s="57" t="s">
        <v>87</v>
      </c>
      <c r="S33" s="58" t="s">
        <v>416</v>
      </c>
      <c r="T33" s="58">
        <v>4.21</v>
      </c>
      <c r="U33" s="58" t="s">
        <v>416</v>
      </c>
      <c r="V33" s="58">
        <v>4.21</v>
      </c>
      <c r="W33" s="55"/>
      <c r="X33" s="60"/>
      <c r="Y33" s="60"/>
      <c r="Z33" s="60"/>
      <c r="AA33" s="62"/>
      <c r="AB33" s="61"/>
      <c r="AC33" s="54"/>
      <c r="AD33" s="55">
        <v>28</v>
      </c>
      <c r="AE33" s="56"/>
      <c r="AF33" s="57"/>
      <c r="AG33" s="58"/>
      <c r="AH33" s="58"/>
      <c r="AI33" s="58"/>
      <c r="AJ33" s="58"/>
      <c r="AK33" s="55"/>
      <c r="AL33" s="60"/>
      <c r="AM33" s="60"/>
      <c r="AN33" s="60"/>
      <c r="AO33" s="62"/>
      <c r="AP33" s="61"/>
    </row>
    <row r="34" spans="1:42">
      <c r="A34" s="54"/>
      <c r="B34" s="55">
        <v>29</v>
      </c>
      <c r="C34" s="56"/>
      <c r="D34" s="57"/>
      <c r="E34" s="58"/>
      <c r="F34" s="58"/>
      <c r="G34" s="58"/>
      <c r="H34" s="58"/>
      <c r="I34" s="55"/>
      <c r="J34" s="60"/>
      <c r="K34" s="60"/>
      <c r="L34" s="60"/>
      <c r="M34" s="62"/>
      <c r="N34" s="61"/>
      <c r="O34" s="54"/>
      <c r="P34" s="55">
        <v>29</v>
      </c>
      <c r="Q34" s="56">
        <v>1803</v>
      </c>
      <c r="R34" s="57" t="s">
        <v>88</v>
      </c>
      <c r="S34" s="58" t="s">
        <v>416</v>
      </c>
      <c r="T34" s="58" t="s">
        <v>416</v>
      </c>
      <c r="U34" s="58">
        <v>4.0599999999999996</v>
      </c>
      <c r="V34" s="58">
        <v>4.0599999999999996</v>
      </c>
      <c r="W34" s="55"/>
      <c r="X34" s="60"/>
      <c r="Y34" s="60"/>
      <c r="Z34" s="60"/>
      <c r="AA34" s="62"/>
      <c r="AB34" s="61"/>
      <c r="AC34" s="54"/>
      <c r="AD34" s="55">
        <v>29</v>
      </c>
      <c r="AE34" s="56"/>
      <c r="AF34" s="57"/>
      <c r="AG34" s="58"/>
      <c r="AH34" s="58"/>
      <c r="AI34" s="58"/>
      <c r="AJ34" s="58"/>
      <c r="AK34" s="55"/>
      <c r="AL34" s="60"/>
      <c r="AM34" s="60"/>
      <c r="AN34" s="60"/>
      <c r="AO34" s="62"/>
      <c r="AP34" s="61"/>
    </row>
    <row r="35" spans="1:42">
      <c r="A35" s="54"/>
      <c r="B35" s="55">
        <v>30</v>
      </c>
      <c r="C35" s="56"/>
      <c r="D35" s="57"/>
      <c r="E35" s="58"/>
      <c r="F35" s="58"/>
      <c r="G35" s="58"/>
      <c r="H35" s="58"/>
      <c r="I35" s="55"/>
      <c r="J35" s="60"/>
      <c r="K35" s="60"/>
      <c r="L35" s="60"/>
      <c r="M35" s="62"/>
      <c r="N35" s="61"/>
      <c r="O35" s="54"/>
      <c r="P35" s="55">
        <v>30</v>
      </c>
      <c r="Q35" s="56">
        <v>1004</v>
      </c>
      <c r="R35" s="57" t="s">
        <v>89</v>
      </c>
      <c r="S35" s="58">
        <v>4.0999999999999996</v>
      </c>
      <c r="T35" s="58" t="s">
        <v>419</v>
      </c>
      <c r="U35" s="58"/>
      <c r="V35" s="58">
        <v>4.0999999999999996</v>
      </c>
      <c r="W35" s="55"/>
      <c r="X35" s="60"/>
      <c r="Y35" s="60"/>
      <c r="Z35" s="60"/>
      <c r="AA35" s="62"/>
      <c r="AB35" s="61"/>
      <c r="AC35" s="54"/>
      <c r="AD35" s="55">
        <v>30</v>
      </c>
      <c r="AE35" s="56"/>
      <c r="AF35" s="57"/>
      <c r="AG35" s="58"/>
      <c r="AH35" s="58"/>
      <c r="AI35" s="58"/>
      <c r="AJ35" s="58"/>
      <c r="AK35" s="55"/>
      <c r="AL35" s="60"/>
      <c r="AM35" s="60"/>
      <c r="AN35" s="60"/>
      <c r="AO35" s="62"/>
      <c r="AP35" s="61"/>
    </row>
    <row r="36" spans="1:42">
      <c r="A36" s="54"/>
      <c r="B36" s="55">
        <v>31</v>
      </c>
      <c r="C36" s="56"/>
      <c r="D36" s="57"/>
      <c r="E36" s="58"/>
      <c r="F36" s="58"/>
      <c r="G36" s="58"/>
      <c r="H36" s="58"/>
      <c r="I36" s="55"/>
      <c r="J36" s="60"/>
      <c r="K36" s="60"/>
      <c r="L36" s="60"/>
      <c r="M36" s="62"/>
      <c r="N36" s="61"/>
      <c r="O36" s="54"/>
      <c r="P36" s="55">
        <v>31</v>
      </c>
      <c r="Q36" s="56">
        <v>1353</v>
      </c>
      <c r="R36" s="57" t="s">
        <v>90</v>
      </c>
      <c r="S36" s="58">
        <v>2.97</v>
      </c>
      <c r="T36" s="58">
        <v>4.0999999999999996</v>
      </c>
      <c r="U36" s="58">
        <v>3.22</v>
      </c>
      <c r="V36" s="58">
        <v>4.0999999999999996</v>
      </c>
      <c r="W36" s="55"/>
      <c r="X36" s="60"/>
      <c r="Y36" s="60"/>
      <c r="Z36" s="60"/>
      <c r="AA36" s="62"/>
      <c r="AB36" s="61"/>
      <c r="AC36" s="54"/>
      <c r="AD36" s="55">
        <v>31</v>
      </c>
      <c r="AE36" s="56"/>
      <c r="AF36" s="57"/>
      <c r="AG36" s="58"/>
      <c r="AH36" s="58"/>
      <c r="AI36" s="58"/>
      <c r="AJ36" s="58"/>
      <c r="AK36" s="55"/>
      <c r="AL36" s="60"/>
      <c r="AM36" s="60"/>
      <c r="AN36" s="60"/>
      <c r="AO36" s="62"/>
      <c r="AP36" s="61"/>
    </row>
    <row r="37" spans="1:42">
      <c r="A37" s="54"/>
      <c r="B37" s="55"/>
      <c r="C37" s="56"/>
      <c r="D37" s="57"/>
      <c r="E37" s="58"/>
      <c r="F37" s="58"/>
      <c r="G37" s="58"/>
      <c r="H37" s="58"/>
      <c r="I37" s="55"/>
      <c r="J37" s="60"/>
      <c r="K37" s="60"/>
      <c r="L37" s="60"/>
      <c r="M37" s="62"/>
      <c r="N37" s="61"/>
      <c r="O37" s="54" t="s">
        <v>417</v>
      </c>
      <c r="P37" s="55">
        <v>32</v>
      </c>
      <c r="Q37" s="56">
        <v>3151</v>
      </c>
      <c r="R37" s="221" t="s">
        <v>367</v>
      </c>
      <c r="S37" s="58"/>
      <c r="T37" s="58"/>
      <c r="U37" s="58"/>
      <c r="V37" s="58"/>
      <c r="W37" s="55"/>
      <c r="X37" s="60"/>
      <c r="Y37" s="60"/>
      <c r="Z37" s="60"/>
      <c r="AA37" s="62"/>
      <c r="AB37" s="61"/>
      <c r="AC37" s="54"/>
      <c r="AD37" s="55"/>
      <c r="AE37" s="56"/>
      <c r="AF37" s="57"/>
      <c r="AG37" s="58"/>
      <c r="AH37" s="58"/>
      <c r="AI37" s="58"/>
      <c r="AJ37" s="58"/>
      <c r="AK37" s="55"/>
      <c r="AL37" s="60"/>
      <c r="AM37" s="60"/>
      <c r="AN37" s="60"/>
      <c r="AO37" s="62"/>
      <c r="AP37" s="61"/>
    </row>
    <row r="38" spans="1:42">
      <c r="A38" s="54"/>
      <c r="B38" s="55"/>
      <c r="C38" s="56"/>
      <c r="D38" s="57"/>
      <c r="E38" s="58"/>
      <c r="F38" s="58"/>
      <c r="G38" s="58"/>
      <c r="H38" s="58"/>
      <c r="I38" s="55"/>
      <c r="J38" s="60"/>
      <c r="K38" s="60"/>
      <c r="L38" s="60"/>
      <c r="M38" s="62"/>
      <c r="N38" s="61"/>
      <c r="O38" s="54"/>
      <c r="P38" s="55">
        <v>33</v>
      </c>
      <c r="Q38" s="56"/>
      <c r="R38" s="57"/>
      <c r="S38" s="58"/>
      <c r="T38" s="58"/>
      <c r="U38" s="58"/>
      <c r="V38" s="58"/>
      <c r="W38" s="55"/>
      <c r="X38" s="60"/>
      <c r="Y38" s="60"/>
      <c r="Z38" s="60"/>
      <c r="AA38" s="62"/>
      <c r="AB38" s="61"/>
      <c r="AC38" s="54"/>
      <c r="AD38" s="55"/>
      <c r="AE38" s="56"/>
      <c r="AF38" s="57"/>
      <c r="AG38" s="58"/>
      <c r="AH38" s="58"/>
      <c r="AI38" s="58"/>
      <c r="AJ38" s="58"/>
      <c r="AK38" s="55"/>
      <c r="AL38" s="60"/>
      <c r="AM38" s="60"/>
      <c r="AN38" s="60"/>
      <c r="AO38" s="62"/>
      <c r="AP38" s="61"/>
    </row>
    <row r="39" spans="1:42">
      <c r="A39" s="54"/>
      <c r="B39" s="55"/>
      <c r="C39" s="56"/>
      <c r="D39" s="57"/>
      <c r="E39" s="58"/>
      <c r="F39" s="58"/>
      <c r="G39" s="58"/>
      <c r="H39" s="58"/>
      <c r="I39" s="55"/>
      <c r="J39" s="60"/>
      <c r="K39" s="60"/>
      <c r="L39" s="60"/>
      <c r="M39" s="62"/>
      <c r="N39" s="61"/>
      <c r="O39" s="54"/>
      <c r="P39" s="55">
        <v>34</v>
      </c>
      <c r="Q39" s="56"/>
      <c r="R39" s="57"/>
      <c r="S39" s="58"/>
      <c r="T39" s="58"/>
      <c r="U39" s="58"/>
      <c r="V39" s="58"/>
      <c r="W39" s="55"/>
      <c r="X39" s="60"/>
      <c r="Y39" s="60"/>
      <c r="Z39" s="60"/>
      <c r="AA39" s="62"/>
      <c r="AB39" s="61"/>
      <c r="AC39" s="54"/>
      <c r="AD39" s="55"/>
      <c r="AE39" s="56"/>
      <c r="AF39" s="57"/>
      <c r="AG39" s="58"/>
      <c r="AH39" s="58"/>
      <c r="AI39" s="58"/>
      <c r="AJ39" s="58"/>
      <c r="AK39" s="55"/>
      <c r="AL39" s="60"/>
      <c r="AM39" s="60"/>
      <c r="AN39" s="60"/>
      <c r="AO39" s="62"/>
      <c r="AP39" s="61"/>
    </row>
    <row r="40" spans="1:42">
      <c r="A40" s="54"/>
      <c r="B40" s="55"/>
      <c r="C40" s="56"/>
      <c r="D40" s="57"/>
      <c r="E40" s="58"/>
      <c r="F40" s="58"/>
      <c r="G40" s="58"/>
      <c r="H40" s="58"/>
      <c r="I40" s="55"/>
      <c r="J40" s="60"/>
      <c r="K40" s="60"/>
      <c r="L40" s="60"/>
      <c r="M40" s="62"/>
      <c r="N40" s="61"/>
      <c r="O40" s="54"/>
      <c r="P40" s="55">
        <v>35</v>
      </c>
      <c r="Q40" s="64"/>
      <c r="R40" s="57"/>
      <c r="S40" s="58"/>
      <c r="T40" s="58"/>
      <c r="U40" s="58"/>
      <c r="V40" s="58"/>
      <c r="W40" s="55"/>
      <c r="X40" s="60"/>
      <c r="Y40" s="60"/>
      <c r="Z40" s="60"/>
      <c r="AA40" s="62"/>
      <c r="AB40" s="61"/>
      <c r="AC40" s="54"/>
      <c r="AD40" s="55"/>
      <c r="AE40" s="56"/>
      <c r="AF40" s="57"/>
      <c r="AG40" s="58"/>
      <c r="AH40" s="58"/>
      <c r="AI40" s="58"/>
      <c r="AJ40" s="58"/>
      <c r="AK40" s="55"/>
      <c r="AL40" s="60"/>
      <c r="AM40" s="60"/>
      <c r="AN40" s="60"/>
      <c r="AO40" s="62"/>
      <c r="AP40" s="61"/>
    </row>
    <row r="41" spans="1:42">
      <c r="A41" s="54"/>
      <c r="B41" s="55"/>
      <c r="C41" s="56"/>
      <c r="D41" s="57"/>
      <c r="E41" s="58"/>
      <c r="F41" s="58"/>
      <c r="G41" s="58"/>
      <c r="H41" s="58"/>
      <c r="I41" s="55"/>
      <c r="J41" s="60"/>
      <c r="K41" s="60"/>
      <c r="L41" s="60"/>
      <c r="M41" s="62"/>
      <c r="N41" s="61"/>
      <c r="O41" s="54"/>
      <c r="P41" s="55">
        <v>36</v>
      </c>
      <c r="Q41" s="64"/>
      <c r="R41" s="57"/>
      <c r="S41" s="58"/>
      <c r="T41" s="58"/>
      <c r="U41" s="58"/>
      <c r="V41" s="58"/>
      <c r="W41" s="55"/>
      <c r="X41" s="60"/>
      <c r="Y41" s="60"/>
      <c r="Z41" s="60"/>
      <c r="AA41" s="62"/>
      <c r="AB41" s="61"/>
      <c r="AC41" s="54"/>
      <c r="AD41" s="55"/>
      <c r="AE41" s="56"/>
      <c r="AF41" s="57"/>
      <c r="AG41" s="58"/>
      <c r="AH41" s="58"/>
      <c r="AI41" s="58"/>
      <c r="AJ41" s="58"/>
      <c r="AK41" s="55"/>
      <c r="AL41" s="60"/>
      <c r="AM41" s="60"/>
      <c r="AN41" s="60"/>
      <c r="AO41" s="62"/>
      <c r="AP41" s="61"/>
    </row>
    <row r="42" spans="1:42">
      <c r="A42" s="54"/>
      <c r="B42" s="55"/>
      <c r="C42" s="56"/>
      <c r="D42" s="57"/>
      <c r="E42" s="58"/>
      <c r="F42" s="58"/>
      <c r="G42" s="58"/>
      <c r="H42" s="58"/>
      <c r="I42" s="55"/>
      <c r="J42" s="60"/>
      <c r="K42" s="60"/>
      <c r="L42" s="60"/>
      <c r="M42" s="62"/>
      <c r="N42" s="61"/>
      <c r="O42" s="54"/>
      <c r="P42" s="55">
        <v>37</v>
      </c>
      <c r="Q42" s="64"/>
      <c r="R42" s="57"/>
      <c r="S42" s="58"/>
      <c r="T42" s="58"/>
      <c r="U42" s="58"/>
      <c r="V42" s="58"/>
      <c r="W42" s="55"/>
      <c r="X42" s="60"/>
      <c r="Y42" s="60"/>
      <c r="Z42" s="60"/>
      <c r="AA42" s="62"/>
      <c r="AB42" s="61"/>
      <c r="AC42" s="54"/>
      <c r="AD42" s="55"/>
      <c r="AE42" s="56"/>
      <c r="AF42" s="57"/>
      <c r="AG42" s="58"/>
      <c r="AH42" s="58"/>
      <c r="AI42" s="58"/>
      <c r="AJ42" s="58"/>
      <c r="AK42" s="55"/>
      <c r="AL42" s="60"/>
      <c r="AM42" s="60"/>
      <c r="AN42" s="60"/>
      <c r="AO42" s="62"/>
      <c r="AP42" s="61"/>
    </row>
    <row r="43" spans="1:42">
      <c r="A43" s="54"/>
      <c r="B43" s="55"/>
      <c r="C43" s="56"/>
      <c r="D43" s="57"/>
      <c r="E43" s="58"/>
      <c r="F43" s="58"/>
      <c r="G43" s="58"/>
      <c r="H43" s="58"/>
      <c r="I43" s="55"/>
      <c r="J43" s="60"/>
      <c r="K43" s="60"/>
      <c r="L43" s="60"/>
      <c r="M43" s="62"/>
      <c r="N43" s="61"/>
      <c r="O43" s="54"/>
      <c r="P43" s="55">
        <v>38</v>
      </c>
      <c r="Q43" s="64"/>
      <c r="R43" s="57"/>
      <c r="S43" s="58"/>
      <c r="T43" s="58"/>
      <c r="U43" s="58"/>
      <c r="V43" s="58"/>
      <c r="W43" s="55"/>
      <c r="X43" s="60"/>
      <c r="Y43" s="60"/>
      <c r="Z43" s="60"/>
      <c r="AA43" s="62"/>
      <c r="AB43" s="61"/>
      <c r="AC43" s="54"/>
      <c r="AD43" s="55"/>
      <c r="AE43" s="56"/>
      <c r="AF43" s="57"/>
      <c r="AG43" s="58"/>
      <c r="AH43" s="58"/>
      <c r="AI43" s="58"/>
      <c r="AJ43" s="58"/>
      <c r="AK43" s="55"/>
      <c r="AL43" s="60"/>
      <c r="AM43" s="60"/>
      <c r="AN43" s="60"/>
      <c r="AO43" s="62"/>
      <c r="AP43" s="61"/>
    </row>
    <row r="44" spans="1:42">
      <c r="A44" s="54"/>
      <c r="B44" s="55"/>
      <c r="C44" s="56"/>
      <c r="D44" s="57"/>
      <c r="E44" s="58"/>
      <c r="F44" s="58"/>
      <c r="G44" s="58"/>
      <c r="H44" s="58"/>
      <c r="I44" s="55"/>
      <c r="J44" s="60"/>
      <c r="K44" s="60"/>
      <c r="L44" s="60"/>
      <c r="M44" s="62"/>
      <c r="N44" s="61"/>
      <c r="O44" s="54"/>
      <c r="P44" s="55"/>
      <c r="Q44" s="56"/>
      <c r="R44" s="57"/>
      <c r="S44" s="58"/>
      <c r="T44" s="58"/>
      <c r="U44" s="58"/>
      <c r="V44" s="58"/>
      <c r="W44" s="55"/>
      <c r="X44" s="60"/>
      <c r="Y44" s="60"/>
      <c r="Z44" s="60"/>
      <c r="AA44" s="62"/>
      <c r="AB44" s="61"/>
      <c r="AC44" s="54"/>
      <c r="AD44" s="55"/>
      <c r="AE44" s="56"/>
      <c r="AF44" s="57"/>
      <c r="AG44" s="58"/>
      <c r="AH44" s="58"/>
      <c r="AI44" s="58"/>
      <c r="AJ44" s="58"/>
      <c r="AK44" s="55"/>
      <c r="AL44" s="60"/>
      <c r="AM44" s="60"/>
      <c r="AN44" s="60"/>
      <c r="AO44" s="62"/>
      <c r="AP44" s="61"/>
    </row>
    <row r="45" spans="1:42">
      <c r="A45" s="67"/>
      <c r="B45" s="68"/>
      <c r="C45" s="69"/>
      <c r="D45" s="70"/>
      <c r="E45" s="71"/>
      <c r="F45" s="71"/>
      <c r="G45" s="71"/>
      <c r="H45" s="71"/>
      <c r="I45" s="68"/>
      <c r="J45" s="72"/>
      <c r="K45" s="72"/>
      <c r="L45" s="72"/>
      <c r="M45" s="73"/>
      <c r="N45" s="74"/>
      <c r="O45" s="67"/>
      <c r="P45" s="68"/>
      <c r="Q45" s="69"/>
      <c r="R45" s="57"/>
      <c r="S45" s="71"/>
      <c r="T45" s="71"/>
      <c r="U45" s="71"/>
      <c r="V45" s="71"/>
      <c r="W45" s="68"/>
      <c r="X45" s="72"/>
      <c r="Y45" s="72"/>
      <c r="Z45" s="72"/>
      <c r="AA45" s="73"/>
      <c r="AB45" s="74"/>
      <c r="AC45" s="67"/>
      <c r="AD45" s="68"/>
      <c r="AE45" s="69"/>
      <c r="AF45" s="70"/>
      <c r="AG45" s="71"/>
      <c r="AH45" s="71"/>
      <c r="AI45" s="71"/>
      <c r="AJ45" s="71"/>
      <c r="AK45" s="68"/>
      <c r="AL45" s="72"/>
      <c r="AM45" s="72"/>
      <c r="AN45" s="72"/>
      <c r="AO45" s="73"/>
      <c r="AP45" s="74"/>
    </row>
  </sheetData>
  <mergeCells count="3">
    <mergeCell ref="H3:J3"/>
    <mergeCell ref="V3:X3"/>
    <mergeCell ref="AJ3:AL3"/>
  </mergeCells>
  <phoneticPr fontId="3" type="noConversion"/>
  <printOptions horizontalCentered="1"/>
  <pageMargins left="0.15748031496062992" right="0.15748031496062992" top="0.47244094488188981" bottom="0.59055118110236227" header="0.51181102362204722" footer="0.51181102362204722"/>
  <pageSetup paperSize="9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32"/>
  <dimension ref="A1:AN1006"/>
  <sheetViews>
    <sheetView view="pageBreakPreview" zoomScale="115" zoomScaleNormal="85" zoomScaleSheetLayoutView="115" workbookViewId="0">
      <selection activeCell="G1" sqref="G1"/>
    </sheetView>
  </sheetViews>
  <sheetFormatPr defaultColWidth="8.875" defaultRowHeight="16.5"/>
  <cols>
    <col min="1" max="1" width="9" style="87" customWidth="1"/>
    <col min="2" max="2" width="10.625" style="87" bestFit="1" customWidth="1"/>
    <col min="3" max="3" width="10.875" style="87" customWidth="1"/>
    <col min="4" max="4" width="9" style="87" customWidth="1"/>
    <col min="5" max="5" width="9.625" style="159" customWidth="1"/>
    <col min="6" max="6" width="9.625" style="160" customWidth="1"/>
    <col min="7" max="7" width="9" style="87" customWidth="1"/>
    <col min="8" max="8" width="12.375" style="87" customWidth="1"/>
    <col min="9" max="9" width="9" style="87" customWidth="1"/>
    <col min="10" max="10" width="10.625" style="87" bestFit="1" customWidth="1"/>
    <col min="11" max="11" width="10.875" style="87" customWidth="1"/>
    <col min="12" max="12" width="9" style="87" customWidth="1"/>
    <col min="13" max="13" width="9.625" style="159" customWidth="1"/>
    <col min="14" max="14" width="9.625" style="160" customWidth="1"/>
    <col min="15" max="15" width="9" style="87" customWidth="1"/>
    <col min="16" max="16" width="12.375" style="87" customWidth="1"/>
    <col min="17" max="17" width="9" style="87" customWidth="1"/>
    <col min="18" max="18" width="10.625" style="87" bestFit="1" customWidth="1"/>
    <col min="19" max="19" width="10.875" style="87" customWidth="1"/>
    <col min="20" max="20" width="9" style="87" customWidth="1"/>
    <col min="21" max="21" width="9.625" style="159" customWidth="1"/>
    <col min="22" max="22" width="9.625" style="160" customWidth="1"/>
    <col min="23" max="23" width="9" style="87" customWidth="1"/>
    <col min="24" max="24" width="12.375" style="87" customWidth="1"/>
    <col min="25" max="25" width="9" style="87" customWidth="1"/>
    <col min="26" max="26" width="10.625" style="87" bestFit="1" customWidth="1"/>
    <col min="27" max="27" width="10.875" style="87" customWidth="1"/>
    <col min="28" max="28" width="9" style="87" customWidth="1"/>
    <col min="29" max="29" width="9.625" style="159" customWidth="1"/>
    <col min="30" max="30" width="9.625" style="160" customWidth="1"/>
    <col min="31" max="31" width="9" style="87" customWidth="1"/>
    <col min="32" max="32" width="12.375" style="87" customWidth="1"/>
    <col min="33" max="33" width="9" style="87" customWidth="1"/>
    <col min="34" max="34" width="10.625" style="87" bestFit="1" customWidth="1"/>
    <col min="35" max="35" width="10.875" style="87" customWidth="1"/>
    <col min="36" max="36" width="9" style="87" customWidth="1"/>
    <col min="37" max="37" width="9.625" style="159" customWidth="1"/>
    <col min="38" max="38" width="9.625" style="160" customWidth="1"/>
    <col min="39" max="39" width="9" style="87" customWidth="1"/>
    <col min="40" max="40" width="12.375" style="87" customWidth="1"/>
    <col min="41" max="16384" width="8.875" style="87"/>
  </cols>
  <sheetData>
    <row r="1" spans="1:40" ht="21.4" customHeight="1">
      <c r="A1" s="81">
        <v>0</v>
      </c>
      <c r="B1" s="82">
        <f>COUNTA(5:5)</f>
        <v>40</v>
      </c>
      <c r="C1" s="82">
        <v>8</v>
      </c>
      <c r="D1" s="83">
        <f>IF(C3="","",COUNTA(C:C)-4)</f>
        <v>15</v>
      </c>
      <c r="E1" s="84" t="s">
        <v>91</v>
      </c>
      <c r="F1" s="85" t="s">
        <v>91</v>
      </c>
      <c r="G1" s="86" t="s">
        <v>91</v>
      </c>
      <c r="H1" s="86" t="s">
        <v>91</v>
      </c>
      <c r="I1" s="81">
        <v>0</v>
      </c>
      <c r="J1" s="82">
        <f>COUNTA(5:5)</f>
        <v>40</v>
      </c>
      <c r="K1" s="82">
        <v>8</v>
      </c>
      <c r="L1" s="83">
        <f>IF(K3="","",COUNTA(K:K)-4)</f>
        <v>25</v>
      </c>
      <c r="M1" s="84" t="s">
        <v>91</v>
      </c>
      <c r="N1" s="85" t="s">
        <v>91</v>
      </c>
      <c r="O1" s="86" t="s">
        <v>91</v>
      </c>
      <c r="P1" s="86" t="s">
        <v>91</v>
      </c>
      <c r="Q1" s="81">
        <v>0</v>
      </c>
      <c r="R1" s="82">
        <f>COUNTA(5:5)</f>
        <v>40</v>
      </c>
      <c r="S1" s="82">
        <v>8</v>
      </c>
      <c r="T1" s="83">
        <f>IF(S3="","",COUNTA(S:S)-4)</f>
        <v>20</v>
      </c>
      <c r="U1" s="84" t="s">
        <v>91</v>
      </c>
      <c r="V1" s="85" t="s">
        <v>91</v>
      </c>
      <c r="W1" s="86" t="s">
        <v>91</v>
      </c>
      <c r="X1" s="86" t="s">
        <v>91</v>
      </c>
      <c r="Y1" s="81">
        <v>0</v>
      </c>
      <c r="Z1" s="82">
        <f>COUNTA(5:5)</f>
        <v>40</v>
      </c>
      <c r="AA1" s="82">
        <v>8</v>
      </c>
      <c r="AB1" s="83">
        <f>IF(AA3="","",COUNTA(AA:AA)-4)</f>
        <v>14</v>
      </c>
      <c r="AC1" s="84" t="s">
        <v>91</v>
      </c>
      <c r="AD1" s="85" t="s">
        <v>91</v>
      </c>
      <c r="AE1" s="86" t="s">
        <v>91</v>
      </c>
      <c r="AF1" s="86" t="s">
        <v>91</v>
      </c>
      <c r="AG1" s="81">
        <v>0</v>
      </c>
      <c r="AH1" s="82">
        <f>COUNTA(5:5)</f>
        <v>40</v>
      </c>
      <c r="AI1" s="82">
        <v>8</v>
      </c>
      <c r="AJ1" s="83">
        <f>IF(AI3="","",COUNTA(AI:AI)-4)</f>
        <v>12</v>
      </c>
      <c r="AK1" s="84" t="s">
        <v>91</v>
      </c>
      <c r="AL1" s="85" t="s">
        <v>91</v>
      </c>
      <c r="AM1" s="86" t="s">
        <v>91</v>
      </c>
      <c r="AN1" s="86" t="s">
        <v>91</v>
      </c>
    </row>
    <row r="2" spans="1:40" ht="35.65" customHeight="1" thickBot="1">
      <c r="A2" s="88" t="s">
        <v>92</v>
      </c>
      <c r="C2" s="89" t="s">
        <v>93</v>
      </c>
      <c r="E2" s="90" t="s">
        <v>94</v>
      </c>
      <c r="F2" s="91" t="s">
        <v>4</v>
      </c>
      <c r="G2" s="92" t="s">
        <v>5</v>
      </c>
      <c r="H2" s="92" t="s">
        <v>6</v>
      </c>
      <c r="I2" s="88" t="s">
        <v>92</v>
      </c>
      <c r="K2" s="89" t="s">
        <v>93</v>
      </c>
      <c r="M2" s="90" t="s">
        <v>94</v>
      </c>
      <c r="N2" s="91" t="s">
        <v>4</v>
      </c>
      <c r="O2" s="92" t="s">
        <v>5</v>
      </c>
      <c r="P2" s="92" t="s">
        <v>6</v>
      </c>
      <c r="Q2" s="88" t="s">
        <v>92</v>
      </c>
      <c r="S2" s="89" t="s">
        <v>93</v>
      </c>
      <c r="U2" s="90" t="s">
        <v>94</v>
      </c>
      <c r="V2" s="91" t="s">
        <v>4</v>
      </c>
      <c r="W2" s="92" t="s">
        <v>5</v>
      </c>
      <c r="X2" s="92" t="s">
        <v>6</v>
      </c>
      <c r="Y2" s="88" t="s">
        <v>92</v>
      </c>
      <c r="AA2" s="89" t="s">
        <v>93</v>
      </c>
      <c r="AC2" s="90" t="s">
        <v>94</v>
      </c>
      <c r="AD2" s="91" t="s">
        <v>4</v>
      </c>
      <c r="AE2" s="92" t="s">
        <v>5</v>
      </c>
      <c r="AF2" s="92" t="s">
        <v>6</v>
      </c>
      <c r="AG2" s="88" t="s">
        <v>92</v>
      </c>
      <c r="AI2" s="89" t="s">
        <v>93</v>
      </c>
      <c r="AK2" s="90" t="s">
        <v>94</v>
      </c>
      <c r="AL2" s="91" t="s">
        <v>4</v>
      </c>
      <c r="AM2" s="92" t="s">
        <v>5</v>
      </c>
      <c r="AN2" s="92" t="s">
        <v>6</v>
      </c>
    </row>
    <row r="3" spans="1:40" ht="21.4" customHeight="1">
      <c r="A3" s="93" t="s">
        <v>95</v>
      </c>
      <c r="B3" s="94" t="s">
        <v>96</v>
      </c>
      <c r="C3" s="95" t="s">
        <v>97</v>
      </c>
      <c r="D3" s="96" t="s">
        <v>98</v>
      </c>
      <c r="E3" s="97" t="s">
        <v>10</v>
      </c>
      <c r="F3" s="98">
        <f>IF(C3="","",COUNTA(C6:C205))</f>
        <v>15</v>
      </c>
      <c r="G3" s="99" t="s">
        <v>99</v>
      </c>
      <c r="H3" s="100" t="s">
        <v>100</v>
      </c>
      <c r="I3" s="93" t="s">
        <v>95</v>
      </c>
      <c r="J3" s="94" t="s">
        <v>96</v>
      </c>
      <c r="K3" s="95" t="s">
        <v>101</v>
      </c>
      <c r="L3" s="96" t="s">
        <v>98</v>
      </c>
      <c r="M3" s="97" t="s">
        <v>10</v>
      </c>
      <c r="N3" s="98">
        <f>IF(K3="","",COUNTA(K6:K205))</f>
        <v>25</v>
      </c>
      <c r="O3" s="99" t="s">
        <v>99</v>
      </c>
      <c r="P3" s="101" t="s">
        <v>102</v>
      </c>
      <c r="Q3" s="93" t="s">
        <v>95</v>
      </c>
      <c r="R3" s="94" t="s">
        <v>96</v>
      </c>
      <c r="S3" s="95" t="s">
        <v>103</v>
      </c>
      <c r="T3" s="96" t="s">
        <v>98</v>
      </c>
      <c r="U3" s="97" t="s">
        <v>10</v>
      </c>
      <c r="V3" s="98">
        <f>IF(S3="","",COUNTA(S6:S205))</f>
        <v>20</v>
      </c>
      <c r="W3" s="99" t="s">
        <v>99</v>
      </c>
      <c r="X3" s="101" t="s">
        <v>104</v>
      </c>
      <c r="Y3" s="93" t="s">
        <v>105</v>
      </c>
      <c r="Z3" s="94" t="s">
        <v>96</v>
      </c>
      <c r="AA3" s="95" t="s">
        <v>101</v>
      </c>
      <c r="AB3" s="96" t="s">
        <v>98</v>
      </c>
      <c r="AC3" s="97" t="s">
        <v>10</v>
      </c>
      <c r="AD3" s="98">
        <f>IF(AA3="","",COUNTA(AA6:AA205))</f>
        <v>14</v>
      </c>
      <c r="AE3" s="99" t="s">
        <v>99</v>
      </c>
      <c r="AF3" s="101" t="s">
        <v>106</v>
      </c>
      <c r="AG3" s="93" t="s">
        <v>105</v>
      </c>
      <c r="AH3" s="94" t="s">
        <v>96</v>
      </c>
      <c r="AI3" s="95" t="s">
        <v>97</v>
      </c>
      <c r="AJ3" s="96" t="s">
        <v>98</v>
      </c>
      <c r="AK3" s="97" t="s">
        <v>10</v>
      </c>
      <c r="AL3" s="98">
        <f>IF(AI3="","",COUNTA(AI6:AI205))</f>
        <v>12</v>
      </c>
      <c r="AM3" s="99" t="s">
        <v>99</v>
      </c>
      <c r="AN3" s="101" t="s">
        <v>107</v>
      </c>
    </row>
    <row r="4" spans="1:40" hidden="1">
      <c r="A4" s="102"/>
      <c r="B4" s="103"/>
      <c r="C4" s="103"/>
      <c r="D4" s="103"/>
      <c r="E4" s="104"/>
      <c r="F4" s="105"/>
      <c r="G4" s="103"/>
      <c r="H4" s="106"/>
      <c r="I4" s="102"/>
      <c r="J4" s="103"/>
      <c r="K4" s="103"/>
      <c r="L4" s="103"/>
      <c r="M4" s="104"/>
      <c r="N4" s="105"/>
      <c r="O4" s="103"/>
      <c r="P4" s="106"/>
      <c r="Q4" s="102"/>
      <c r="R4" s="103"/>
      <c r="S4" s="103"/>
      <c r="T4" s="103"/>
      <c r="U4" s="104"/>
      <c r="V4" s="105"/>
      <c r="W4" s="103"/>
      <c r="X4" s="106"/>
      <c r="Y4" s="102"/>
      <c r="Z4" s="103"/>
      <c r="AA4" s="103"/>
      <c r="AB4" s="103"/>
      <c r="AC4" s="104"/>
      <c r="AD4" s="105"/>
      <c r="AE4" s="103"/>
      <c r="AF4" s="106"/>
      <c r="AG4" s="102"/>
      <c r="AH4" s="103"/>
      <c r="AI4" s="103"/>
      <c r="AJ4" s="103"/>
      <c r="AK4" s="104"/>
      <c r="AL4" s="105"/>
      <c r="AM4" s="103"/>
      <c r="AN4" s="106"/>
    </row>
    <row r="5" spans="1:40" s="114" customFormat="1" ht="17.25" customHeight="1" thickBot="1">
      <c r="A5" s="107" t="s">
        <v>3</v>
      </c>
      <c r="B5" s="108" t="s">
        <v>108</v>
      </c>
      <c r="C5" s="108" t="s">
        <v>109</v>
      </c>
      <c r="D5" s="109" t="s">
        <v>110</v>
      </c>
      <c r="E5" s="110" t="s">
        <v>111</v>
      </c>
      <c r="F5" s="111" t="s">
        <v>112</v>
      </c>
      <c r="G5" s="108" t="s">
        <v>113</v>
      </c>
      <c r="H5" s="112" t="s">
        <v>114</v>
      </c>
      <c r="I5" s="107" t="s">
        <v>3</v>
      </c>
      <c r="J5" s="108" t="s">
        <v>108</v>
      </c>
      <c r="K5" s="108" t="s">
        <v>109</v>
      </c>
      <c r="L5" s="109" t="s">
        <v>110</v>
      </c>
      <c r="M5" s="110" t="s">
        <v>115</v>
      </c>
      <c r="N5" s="113" t="s">
        <v>116</v>
      </c>
      <c r="O5" s="108" t="s">
        <v>29</v>
      </c>
      <c r="P5" s="112" t="s">
        <v>114</v>
      </c>
      <c r="Q5" s="107" t="s">
        <v>3</v>
      </c>
      <c r="R5" s="108" t="s">
        <v>108</v>
      </c>
      <c r="S5" s="108" t="s">
        <v>109</v>
      </c>
      <c r="T5" s="109" t="s">
        <v>110</v>
      </c>
      <c r="U5" s="110" t="s">
        <v>115</v>
      </c>
      <c r="V5" s="113" t="s">
        <v>116</v>
      </c>
      <c r="W5" s="108" t="s">
        <v>29</v>
      </c>
      <c r="X5" s="112" t="s">
        <v>114</v>
      </c>
      <c r="Y5" s="107" t="s">
        <v>3</v>
      </c>
      <c r="Z5" s="108" t="s">
        <v>108</v>
      </c>
      <c r="AA5" s="108" t="s">
        <v>109</v>
      </c>
      <c r="AB5" s="109" t="s">
        <v>110</v>
      </c>
      <c r="AC5" s="110" t="s">
        <v>111</v>
      </c>
      <c r="AD5" s="111" t="s">
        <v>112</v>
      </c>
      <c r="AE5" s="108" t="s">
        <v>113</v>
      </c>
      <c r="AF5" s="112" t="s">
        <v>114</v>
      </c>
      <c r="AG5" s="107" t="s">
        <v>3</v>
      </c>
      <c r="AH5" s="108" t="s">
        <v>108</v>
      </c>
      <c r="AI5" s="108" t="s">
        <v>109</v>
      </c>
      <c r="AJ5" s="109" t="s">
        <v>110</v>
      </c>
      <c r="AK5" s="110" t="s">
        <v>115</v>
      </c>
      <c r="AL5" s="113" t="s">
        <v>116</v>
      </c>
      <c r="AM5" s="108" t="s">
        <v>29</v>
      </c>
      <c r="AN5" s="112" t="s">
        <v>114</v>
      </c>
    </row>
    <row r="6" spans="1:40">
      <c r="A6" s="226" t="s">
        <v>421</v>
      </c>
      <c r="B6" s="116">
        <v>1</v>
      </c>
      <c r="C6" s="116">
        <v>3301</v>
      </c>
      <c r="D6" s="116" t="s">
        <v>117</v>
      </c>
      <c r="E6" s="117"/>
      <c r="F6" s="118"/>
      <c r="G6" s="116"/>
      <c r="H6" s="119"/>
      <c r="I6" s="115"/>
      <c r="J6" s="116">
        <v>1</v>
      </c>
      <c r="K6" s="116">
        <v>3102</v>
      </c>
      <c r="L6" s="116" t="s">
        <v>35</v>
      </c>
      <c r="M6" s="117">
        <v>30538</v>
      </c>
      <c r="N6" s="118"/>
      <c r="O6" s="116">
        <v>14</v>
      </c>
      <c r="P6" s="119"/>
      <c r="Q6" s="115"/>
      <c r="R6" s="116">
        <v>1</v>
      </c>
      <c r="S6" s="116">
        <v>3405</v>
      </c>
      <c r="T6" s="116" t="s">
        <v>118</v>
      </c>
      <c r="U6" s="272">
        <v>225204</v>
      </c>
      <c r="V6" s="273"/>
      <c r="W6" s="116">
        <v>5</v>
      </c>
      <c r="X6" s="119"/>
      <c r="Y6" s="115"/>
      <c r="Z6" s="116">
        <v>1</v>
      </c>
      <c r="AA6" s="116">
        <v>2803</v>
      </c>
      <c r="AB6" s="116" t="s">
        <v>119</v>
      </c>
      <c r="AC6" s="117">
        <v>33914</v>
      </c>
      <c r="AD6" s="118"/>
      <c r="AE6" s="116">
        <v>6</v>
      </c>
      <c r="AF6" s="119"/>
      <c r="AG6" s="115"/>
      <c r="AH6" s="116">
        <v>1</v>
      </c>
      <c r="AI6" s="116">
        <v>2505</v>
      </c>
      <c r="AJ6" s="116" t="s">
        <v>120</v>
      </c>
      <c r="AK6" s="117">
        <v>81077</v>
      </c>
      <c r="AL6" s="118"/>
      <c r="AM6" s="116">
        <v>5</v>
      </c>
      <c r="AN6" s="119"/>
    </row>
    <row r="7" spans="1:40">
      <c r="A7" s="126" t="s">
        <v>421</v>
      </c>
      <c r="B7" s="121">
        <v>2</v>
      </c>
      <c r="C7" s="121">
        <v>3904</v>
      </c>
      <c r="D7" s="121" t="s">
        <v>121</v>
      </c>
      <c r="E7" s="122"/>
      <c r="F7" s="123"/>
      <c r="G7" s="121"/>
      <c r="H7" s="124"/>
      <c r="I7" s="120"/>
      <c r="J7" s="121">
        <v>2</v>
      </c>
      <c r="K7" s="121">
        <v>3601</v>
      </c>
      <c r="L7" s="121" t="s">
        <v>122</v>
      </c>
      <c r="M7" s="122">
        <v>30311</v>
      </c>
      <c r="N7" s="123"/>
      <c r="O7" s="121">
        <v>13</v>
      </c>
      <c r="P7" s="124"/>
      <c r="Q7" s="120"/>
      <c r="R7" s="121">
        <v>2</v>
      </c>
      <c r="S7" s="121">
        <v>3005</v>
      </c>
      <c r="T7" s="121" t="s">
        <v>123</v>
      </c>
      <c r="U7" s="270">
        <v>215711</v>
      </c>
      <c r="V7" s="271"/>
      <c r="W7" s="121">
        <v>2</v>
      </c>
      <c r="X7" s="124"/>
      <c r="Y7" s="126" t="s">
        <v>409</v>
      </c>
      <c r="Z7" s="121">
        <v>2</v>
      </c>
      <c r="AA7" s="121">
        <v>2912</v>
      </c>
      <c r="AB7" s="121" t="s">
        <v>124</v>
      </c>
      <c r="AC7" s="122"/>
      <c r="AD7" s="123"/>
      <c r="AE7" s="121"/>
      <c r="AF7" s="124"/>
      <c r="AG7" s="120"/>
      <c r="AH7" s="121">
        <v>2</v>
      </c>
      <c r="AI7" s="121">
        <v>2914</v>
      </c>
      <c r="AJ7" s="121" t="s">
        <v>125</v>
      </c>
      <c r="AK7" s="122">
        <v>111130</v>
      </c>
      <c r="AL7" s="123"/>
      <c r="AM7" s="121">
        <v>9</v>
      </c>
      <c r="AN7" s="124"/>
    </row>
    <row r="8" spans="1:40">
      <c r="A8" s="120"/>
      <c r="B8" s="121">
        <v>3</v>
      </c>
      <c r="C8" s="121">
        <v>2911</v>
      </c>
      <c r="D8" s="121" t="s">
        <v>126</v>
      </c>
      <c r="E8" s="122">
        <v>90645</v>
      </c>
      <c r="F8" s="123"/>
      <c r="G8" s="121">
        <v>8</v>
      </c>
      <c r="H8" s="125"/>
      <c r="I8" s="120"/>
      <c r="J8" s="121">
        <v>3</v>
      </c>
      <c r="K8" s="121">
        <v>3004</v>
      </c>
      <c r="L8" s="121" t="s">
        <v>127</v>
      </c>
      <c r="M8" s="122">
        <v>23936</v>
      </c>
      <c r="N8" s="123"/>
      <c r="O8" s="121">
        <v>3</v>
      </c>
      <c r="P8" s="125"/>
      <c r="Q8" s="126"/>
      <c r="R8" s="121">
        <v>3</v>
      </c>
      <c r="S8" s="121">
        <v>2913</v>
      </c>
      <c r="T8" s="121" t="s">
        <v>128</v>
      </c>
      <c r="U8" s="270">
        <v>341171</v>
      </c>
      <c r="V8" s="271"/>
      <c r="W8" s="121">
        <v>16</v>
      </c>
      <c r="X8" s="125"/>
      <c r="Y8" s="120"/>
      <c r="Z8" s="121">
        <v>3</v>
      </c>
      <c r="AA8" s="121">
        <v>2002</v>
      </c>
      <c r="AB8" s="121" t="s">
        <v>129</v>
      </c>
      <c r="AC8" s="122">
        <v>35411</v>
      </c>
      <c r="AD8" s="123"/>
      <c r="AE8" s="121">
        <v>9</v>
      </c>
      <c r="AF8" s="125"/>
      <c r="AG8" s="126" t="s">
        <v>420</v>
      </c>
      <c r="AH8" s="121">
        <v>3</v>
      </c>
      <c r="AI8" s="121">
        <v>2004</v>
      </c>
      <c r="AJ8" s="121" t="s">
        <v>130</v>
      </c>
      <c r="AK8" s="122"/>
      <c r="AL8" s="123"/>
      <c r="AM8" s="121"/>
      <c r="AN8" s="125"/>
    </row>
    <row r="9" spans="1:40">
      <c r="A9" s="120"/>
      <c r="B9" s="121">
        <v>4</v>
      </c>
      <c r="C9" s="121">
        <v>2012</v>
      </c>
      <c r="D9" s="121" t="s">
        <v>131</v>
      </c>
      <c r="E9" s="122">
        <v>52379</v>
      </c>
      <c r="F9" s="123"/>
      <c r="G9" s="121">
        <v>1</v>
      </c>
      <c r="H9" s="125"/>
      <c r="I9" s="126" t="s">
        <v>410</v>
      </c>
      <c r="J9" s="121">
        <v>4</v>
      </c>
      <c r="K9" s="121">
        <v>2806</v>
      </c>
      <c r="L9" s="121" t="s">
        <v>132</v>
      </c>
      <c r="M9" s="122"/>
      <c r="N9" s="123"/>
      <c r="O9" s="121"/>
      <c r="P9" s="125"/>
      <c r="Q9" s="120"/>
      <c r="R9" s="121">
        <v>4</v>
      </c>
      <c r="S9" s="121">
        <v>2009</v>
      </c>
      <c r="T9" s="121" t="s">
        <v>133</v>
      </c>
      <c r="U9" s="270">
        <v>223427</v>
      </c>
      <c r="V9" s="271"/>
      <c r="W9" s="121">
        <v>4</v>
      </c>
      <c r="X9" s="125"/>
      <c r="Y9" s="120"/>
      <c r="Z9" s="121">
        <v>4</v>
      </c>
      <c r="AA9" s="121">
        <v>2251</v>
      </c>
      <c r="AB9" s="121" t="s">
        <v>134</v>
      </c>
      <c r="AC9" s="122">
        <v>33493</v>
      </c>
      <c r="AD9" s="123"/>
      <c r="AE9" s="121">
        <v>4</v>
      </c>
      <c r="AF9" s="125"/>
      <c r="AG9" s="126" t="s">
        <v>421</v>
      </c>
      <c r="AH9" s="127">
        <v>4</v>
      </c>
      <c r="AI9" s="121">
        <v>2353</v>
      </c>
      <c r="AJ9" s="121" t="s">
        <v>135</v>
      </c>
      <c r="AK9" s="128"/>
      <c r="AL9" s="123"/>
      <c r="AM9" s="121"/>
      <c r="AN9" s="125"/>
    </row>
    <row r="10" spans="1:40">
      <c r="A10" s="126" t="s">
        <v>422</v>
      </c>
      <c r="B10" s="121">
        <v>5</v>
      </c>
      <c r="C10" s="121">
        <v>2255</v>
      </c>
      <c r="D10" s="121" t="s">
        <v>136</v>
      </c>
      <c r="E10" s="122"/>
      <c r="F10" s="123"/>
      <c r="G10" s="121"/>
      <c r="H10" s="125"/>
      <c r="I10" s="120"/>
      <c r="J10" s="121">
        <v>5</v>
      </c>
      <c r="K10" s="121">
        <v>2909</v>
      </c>
      <c r="L10" s="121" t="s">
        <v>137</v>
      </c>
      <c r="M10" s="122">
        <v>33524</v>
      </c>
      <c r="N10" s="123"/>
      <c r="O10" s="121">
        <v>18</v>
      </c>
      <c r="P10" s="125"/>
      <c r="Q10" s="120"/>
      <c r="R10" s="121">
        <v>5</v>
      </c>
      <c r="S10" s="121">
        <v>2164</v>
      </c>
      <c r="T10" s="121" t="s">
        <v>138</v>
      </c>
      <c r="U10" s="270">
        <v>350092</v>
      </c>
      <c r="V10" s="271"/>
      <c r="W10" s="121">
        <v>19</v>
      </c>
      <c r="X10" s="125"/>
      <c r="Y10" s="120"/>
      <c r="Z10" s="121">
        <v>5</v>
      </c>
      <c r="AA10" s="121">
        <v>1207</v>
      </c>
      <c r="AB10" s="121" t="s">
        <v>139</v>
      </c>
      <c r="AC10" s="122">
        <v>32902</v>
      </c>
      <c r="AD10" s="123"/>
      <c r="AE10" s="121">
        <v>3</v>
      </c>
      <c r="AF10" s="125"/>
      <c r="AG10" s="120"/>
      <c r="AH10" s="121">
        <v>5</v>
      </c>
      <c r="AI10" s="121">
        <v>1703</v>
      </c>
      <c r="AJ10" s="121" t="s">
        <v>140</v>
      </c>
      <c r="AK10" s="122">
        <v>74854</v>
      </c>
      <c r="AL10" s="123"/>
      <c r="AM10" s="121">
        <v>2</v>
      </c>
      <c r="AN10" s="125"/>
    </row>
    <row r="11" spans="1:40">
      <c r="A11" s="126" t="s">
        <v>421</v>
      </c>
      <c r="B11" s="121">
        <v>6</v>
      </c>
      <c r="C11" s="121">
        <v>2359</v>
      </c>
      <c r="D11" s="121" t="s">
        <v>141</v>
      </c>
      <c r="E11" s="122"/>
      <c r="F11" s="123"/>
      <c r="G11" s="121"/>
      <c r="H11" s="125"/>
      <c r="I11" s="120"/>
      <c r="J11" s="121">
        <v>6</v>
      </c>
      <c r="K11" s="121">
        <v>2010</v>
      </c>
      <c r="L11" s="121" t="s">
        <v>142</v>
      </c>
      <c r="M11" s="122">
        <v>43200</v>
      </c>
      <c r="N11" s="123"/>
      <c r="O11" s="121">
        <v>20</v>
      </c>
      <c r="P11" s="125"/>
      <c r="Q11" s="120"/>
      <c r="R11" s="121">
        <v>6</v>
      </c>
      <c r="S11" s="121">
        <v>2258</v>
      </c>
      <c r="T11" s="121" t="s">
        <v>143</v>
      </c>
      <c r="U11" s="270">
        <v>315488</v>
      </c>
      <c r="V11" s="271"/>
      <c r="W11" s="121">
        <v>15</v>
      </c>
      <c r="X11" s="125"/>
      <c r="Y11" s="120"/>
      <c r="Z11" s="121">
        <v>6</v>
      </c>
      <c r="AA11" s="121">
        <v>1507</v>
      </c>
      <c r="AB11" s="121" t="s">
        <v>144</v>
      </c>
      <c r="AC11" s="122">
        <v>42083</v>
      </c>
      <c r="AD11" s="123"/>
      <c r="AE11" s="121">
        <v>10</v>
      </c>
      <c r="AF11" s="125"/>
      <c r="AG11" s="120"/>
      <c r="AH11" s="121">
        <v>6</v>
      </c>
      <c r="AI11" s="121">
        <v>1013</v>
      </c>
      <c r="AJ11" s="121" t="s">
        <v>145</v>
      </c>
      <c r="AK11" s="122">
        <v>81108</v>
      </c>
      <c r="AL11" s="123"/>
      <c r="AM11" s="121">
        <v>6</v>
      </c>
      <c r="AN11" s="125"/>
    </row>
    <row r="12" spans="1:40">
      <c r="A12" s="120"/>
      <c r="B12" s="121">
        <v>7</v>
      </c>
      <c r="C12" s="121">
        <v>1011</v>
      </c>
      <c r="D12" s="121" t="s">
        <v>146</v>
      </c>
      <c r="E12" s="122">
        <v>65553</v>
      </c>
      <c r="F12" s="123"/>
      <c r="G12" s="121">
        <v>6</v>
      </c>
      <c r="H12" s="125"/>
      <c r="I12" s="120"/>
      <c r="J12" s="121">
        <v>7</v>
      </c>
      <c r="K12" s="121">
        <v>2161</v>
      </c>
      <c r="L12" s="121" t="s">
        <v>147</v>
      </c>
      <c r="M12" s="122">
        <v>25645</v>
      </c>
      <c r="N12" s="123"/>
      <c r="O12" s="121">
        <v>10</v>
      </c>
      <c r="P12" s="125"/>
      <c r="Q12" s="120"/>
      <c r="R12" s="121">
        <v>7</v>
      </c>
      <c r="S12" s="121">
        <v>2361</v>
      </c>
      <c r="T12" s="121" t="s">
        <v>148</v>
      </c>
      <c r="U12" s="270">
        <v>280610</v>
      </c>
      <c r="V12" s="271"/>
      <c r="W12" s="121">
        <v>12</v>
      </c>
      <c r="X12" s="125"/>
      <c r="Y12" s="120"/>
      <c r="Z12" s="121">
        <v>7</v>
      </c>
      <c r="AA12" s="121">
        <v>1011</v>
      </c>
      <c r="AB12" s="121" t="s">
        <v>149</v>
      </c>
      <c r="AC12" s="122">
        <v>35246</v>
      </c>
      <c r="AD12" s="123"/>
      <c r="AE12" s="121">
        <v>8</v>
      </c>
      <c r="AF12" s="125"/>
      <c r="AG12" s="120"/>
      <c r="AH12" s="121">
        <v>7</v>
      </c>
      <c r="AI12" s="121">
        <v>2913</v>
      </c>
      <c r="AJ12" s="121" t="s">
        <v>150</v>
      </c>
      <c r="AK12" s="122">
        <v>80065</v>
      </c>
      <c r="AL12" s="123"/>
      <c r="AM12" s="121">
        <v>4</v>
      </c>
      <c r="AN12" s="125"/>
    </row>
    <row r="13" spans="1:40">
      <c r="A13" s="120"/>
      <c r="B13" s="121">
        <v>8</v>
      </c>
      <c r="C13" s="121">
        <v>1366</v>
      </c>
      <c r="D13" s="121" t="s">
        <v>151</v>
      </c>
      <c r="E13" s="122">
        <v>53512</v>
      </c>
      <c r="F13" s="123"/>
      <c r="G13" s="121">
        <v>4</v>
      </c>
      <c r="H13" s="125"/>
      <c r="I13" s="120"/>
      <c r="J13" s="121">
        <v>8</v>
      </c>
      <c r="K13" s="121">
        <v>2357</v>
      </c>
      <c r="L13" s="121" t="s">
        <v>152</v>
      </c>
      <c r="M13" s="122">
        <v>24750</v>
      </c>
      <c r="N13" s="123"/>
      <c r="O13" s="121">
        <v>6</v>
      </c>
      <c r="P13" s="125"/>
      <c r="Q13" s="120"/>
      <c r="R13" s="121">
        <v>8</v>
      </c>
      <c r="S13" s="121">
        <v>1904</v>
      </c>
      <c r="T13" s="121" t="s">
        <v>153</v>
      </c>
      <c r="U13" s="270">
        <v>344480</v>
      </c>
      <c r="V13" s="271"/>
      <c r="W13" s="121">
        <v>18</v>
      </c>
      <c r="X13" s="125"/>
      <c r="Y13" s="134"/>
      <c r="Z13" s="135">
        <v>8</v>
      </c>
      <c r="AA13" s="135">
        <v>2911</v>
      </c>
      <c r="AB13" s="135" t="s">
        <v>154</v>
      </c>
      <c r="AC13" s="136">
        <v>43172</v>
      </c>
      <c r="AD13" s="137"/>
      <c r="AE13" s="135">
        <v>11</v>
      </c>
      <c r="AF13" s="138"/>
      <c r="AG13" s="120"/>
      <c r="AH13" s="121">
        <v>8</v>
      </c>
      <c r="AI13" s="121">
        <v>2003</v>
      </c>
      <c r="AJ13" s="121" t="s">
        <v>155</v>
      </c>
      <c r="AK13" s="122">
        <v>63605</v>
      </c>
      <c r="AL13" s="123"/>
      <c r="AM13" s="121">
        <v>1</v>
      </c>
      <c r="AN13" s="125"/>
    </row>
    <row r="14" spans="1:40" ht="17.25" thickBot="1">
      <c r="A14" s="227" t="s">
        <v>421</v>
      </c>
      <c r="B14" s="135">
        <v>9</v>
      </c>
      <c r="C14" s="135">
        <v>3802</v>
      </c>
      <c r="D14" s="135" t="s">
        <v>77</v>
      </c>
      <c r="E14" s="136"/>
      <c r="F14" s="137"/>
      <c r="G14" s="135"/>
      <c r="H14" s="138"/>
      <c r="I14" s="120"/>
      <c r="J14" s="121">
        <v>9</v>
      </c>
      <c r="K14" s="121">
        <v>1304</v>
      </c>
      <c r="L14" s="121" t="s">
        <v>156</v>
      </c>
      <c r="M14" s="122">
        <v>23411</v>
      </c>
      <c r="N14" s="123"/>
      <c r="O14" s="121">
        <v>2</v>
      </c>
      <c r="P14" s="125"/>
      <c r="Q14" s="120"/>
      <c r="R14" s="121">
        <v>9</v>
      </c>
      <c r="S14" s="121">
        <v>1013</v>
      </c>
      <c r="T14" s="121" t="s">
        <v>157</v>
      </c>
      <c r="U14" s="270">
        <v>251331</v>
      </c>
      <c r="V14" s="271"/>
      <c r="W14" s="121">
        <v>7</v>
      </c>
      <c r="X14" s="125"/>
      <c r="Y14" s="120"/>
      <c r="Z14" s="121">
        <v>9</v>
      </c>
      <c r="AA14" s="121">
        <v>2001</v>
      </c>
      <c r="AB14" s="121" t="s">
        <v>158</v>
      </c>
      <c r="AC14" s="122">
        <v>31428</v>
      </c>
      <c r="AD14" s="123"/>
      <c r="AE14" s="121">
        <v>1</v>
      </c>
      <c r="AF14" s="125"/>
      <c r="AG14" s="120"/>
      <c r="AH14" s="121">
        <v>9</v>
      </c>
      <c r="AI14" s="121">
        <v>2161</v>
      </c>
      <c r="AJ14" s="121" t="s">
        <v>159</v>
      </c>
      <c r="AK14" s="122">
        <v>91360</v>
      </c>
      <c r="AL14" s="123"/>
      <c r="AM14" s="121">
        <v>8</v>
      </c>
      <c r="AN14" s="125"/>
    </row>
    <row r="15" spans="1:40" ht="17.25" thickTop="1">
      <c r="A15" s="134"/>
      <c r="B15" s="139">
        <v>10</v>
      </c>
      <c r="C15" s="139">
        <v>2808</v>
      </c>
      <c r="D15" s="139" t="s">
        <v>160</v>
      </c>
      <c r="E15" s="140">
        <v>52682</v>
      </c>
      <c r="F15" s="141"/>
      <c r="G15" s="139">
        <v>3</v>
      </c>
      <c r="H15" s="142"/>
      <c r="I15" s="126" t="s">
        <v>409</v>
      </c>
      <c r="J15" s="121">
        <v>10</v>
      </c>
      <c r="K15" s="121">
        <v>1805</v>
      </c>
      <c r="L15" s="121" t="s">
        <v>161</v>
      </c>
      <c r="M15" s="122"/>
      <c r="N15" s="123"/>
      <c r="O15" s="121"/>
      <c r="P15" s="125"/>
      <c r="Q15" s="120"/>
      <c r="R15" s="127">
        <v>10</v>
      </c>
      <c r="S15" s="121">
        <v>1367</v>
      </c>
      <c r="T15" s="121" t="s">
        <v>162</v>
      </c>
      <c r="U15" s="270">
        <v>291219</v>
      </c>
      <c r="V15" s="271"/>
      <c r="W15" s="121">
        <v>13</v>
      </c>
      <c r="X15" s="125"/>
      <c r="Y15" s="120"/>
      <c r="Z15" s="121">
        <v>10</v>
      </c>
      <c r="AA15" s="121">
        <v>2160</v>
      </c>
      <c r="AB15" s="121" t="s">
        <v>163</v>
      </c>
      <c r="AC15" s="122">
        <v>35119</v>
      </c>
      <c r="AD15" s="123"/>
      <c r="AE15" s="121">
        <v>7</v>
      </c>
      <c r="AF15" s="125"/>
      <c r="AG15" s="120"/>
      <c r="AH15" s="121">
        <v>10</v>
      </c>
      <c r="AI15" s="121">
        <v>1204</v>
      </c>
      <c r="AJ15" s="121" t="s">
        <v>164</v>
      </c>
      <c r="AK15" s="122">
        <v>75963</v>
      </c>
      <c r="AL15" s="123"/>
      <c r="AM15" s="121">
        <v>3</v>
      </c>
      <c r="AN15" s="125"/>
    </row>
    <row r="16" spans="1:40" ht="17.25" thickBot="1">
      <c r="A16" s="120"/>
      <c r="B16" s="121">
        <v>11</v>
      </c>
      <c r="C16" s="121">
        <v>2912</v>
      </c>
      <c r="D16" s="121" t="s">
        <v>165</v>
      </c>
      <c r="E16" s="122">
        <v>83229</v>
      </c>
      <c r="F16" s="123"/>
      <c r="G16" s="121">
        <v>7</v>
      </c>
      <c r="H16" s="125"/>
      <c r="I16" s="129"/>
      <c r="J16" s="130">
        <v>11</v>
      </c>
      <c r="K16" s="130">
        <v>1004</v>
      </c>
      <c r="L16" s="130" t="s">
        <v>89</v>
      </c>
      <c r="M16" s="131">
        <v>25112</v>
      </c>
      <c r="N16" s="132"/>
      <c r="O16" s="130">
        <v>9</v>
      </c>
      <c r="P16" s="133"/>
      <c r="Q16" s="126"/>
      <c r="R16" s="121">
        <v>11</v>
      </c>
      <c r="S16" s="121">
        <v>3905</v>
      </c>
      <c r="T16" s="121" t="s">
        <v>166</v>
      </c>
      <c r="U16" s="270">
        <v>265091</v>
      </c>
      <c r="V16" s="271"/>
      <c r="W16" s="121">
        <v>10</v>
      </c>
      <c r="X16" s="125"/>
      <c r="Y16" s="126" t="s">
        <v>407</v>
      </c>
      <c r="Z16" s="121">
        <v>11</v>
      </c>
      <c r="AA16" s="121">
        <v>2352</v>
      </c>
      <c r="AB16" s="121" t="s">
        <v>167</v>
      </c>
      <c r="AC16" s="122"/>
      <c r="AD16" s="123"/>
      <c r="AE16" s="121"/>
      <c r="AF16" s="125"/>
      <c r="AG16" s="120"/>
      <c r="AH16" s="121">
        <v>11</v>
      </c>
      <c r="AI16" s="121">
        <v>1704</v>
      </c>
      <c r="AJ16" s="121" t="s">
        <v>168</v>
      </c>
      <c r="AK16" s="122">
        <v>84677</v>
      </c>
      <c r="AL16" s="123"/>
      <c r="AM16" s="121">
        <v>7</v>
      </c>
      <c r="AN16" s="125"/>
    </row>
    <row r="17" spans="1:40" ht="17.25" thickTop="1">
      <c r="A17" s="126" t="s">
        <v>421</v>
      </c>
      <c r="B17" s="121">
        <v>12</v>
      </c>
      <c r="C17" s="121">
        <v>2163</v>
      </c>
      <c r="D17" s="121" t="s">
        <v>169</v>
      </c>
      <c r="E17" s="122"/>
      <c r="F17" s="123"/>
      <c r="G17" s="121"/>
      <c r="H17" s="125"/>
      <c r="I17" s="134"/>
      <c r="J17" s="135">
        <v>12</v>
      </c>
      <c r="K17" s="135">
        <v>1256</v>
      </c>
      <c r="L17" s="135" t="s">
        <v>170</v>
      </c>
      <c r="M17" s="136">
        <v>30181</v>
      </c>
      <c r="N17" s="137"/>
      <c r="O17" s="135">
        <v>12</v>
      </c>
      <c r="P17" s="138"/>
      <c r="Q17" s="120"/>
      <c r="R17" s="121">
        <v>12</v>
      </c>
      <c r="S17" s="121">
        <v>2704</v>
      </c>
      <c r="T17" s="121" t="s">
        <v>171</v>
      </c>
      <c r="U17" s="270">
        <v>222226</v>
      </c>
      <c r="V17" s="271"/>
      <c r="W17" s="121">
        <v>3</v>
      </c>
      <c r="X17" s="125"/>
      <c r="Y17" s="120"/>
      <c r="Z17" s="121">
        <v>12</v>
      </c>
      <c r="AA17" s="121">
        <v>1303</v>
      </c>
      <c r="AB17" s="121" t="s">
        <v>172</v>
      </c>
      <c r="AC17" s="122">
        <v>31840</v>
      </c>
      <c r="AD17" s="123"/>
      <c r="AE17" s="121">
        <v>2</v>
      </c>
      <c r="AF17" s="125"/>
      <c r="AG17" s="126" t="s">
        <v>420</v>
      </c>
      <c r="AH17" s="121">
        <v>12</v>
      </c>
      <c r="AI17" s="121">
        <v>1014</v>
      </c>
      <c r="AJ17" s="121" t="s">
        <v>173</v>
      </c>
      <c r="AK17" s="122"/>
      <c r="AL17" s="123"/>
      <c r="AM17" s="121"/>
      <c r="AN17" s="125"/>
    </row>
    <row r="18" spans="1:40">
      <c r="A18" s="126" t="s">
        <v>421</v>
      </c>
      <c r="B18" s="121">
        <v>13</v>
      </c>
      <c r="C18" s="121">
        <v>2256</v>
      </c>
      <c r="D18" s="121" t="s">
        <v>174</v>
      </c>
      <c r="E18" s="122"/>
      <c r="F18" s="123"/>
      <c r="G18" s="121"/>
      <c r="H18" s="125"/>
      <c r="I18" s="126" t="s">
        <v>411</v>
      </c>
      <c r="J18" s="121">
        <v>13</v>
      </c>
      <c r="K18" s="121">
        <v>1364</v>
      </c>
      <c r="L18" s="121" t="s">
        <v>175</v>
      </c>
      <c r="M18" s="122"/>
      <c r="N18" s="123"/>
      <c r="O18" s="121"/>
      <c r="P18" s="125"/>
      <c r="Q18" s="120"/>
      <c r="R18" s="121">
        <v>13</v>
      </c>
      <c r="S18" s="121">
        <v>2914</v>
      </c>
      <c r="T18" s="121" t="s">
        <v>176</v>
      </c>
      <c r="U18" s="270">
        <v>342802</v>
      </c>
      <c r="V18" s="271"/>
      <c r="W18" s="121">
        <v>17</v>
      </c>
      <c r="X18" s="125"/>
      <c r="Y18" s="126" t="s">
        <v>408</v>
      </c>
      <c r="Z18" s="121">
        <v>13</v>
      </c>
      <c r="AA18" s="121">
        <v>1702</v>
      </c>
      <c r="AB18" s="121" t="s">
        <v>177</v>
      </c>
      <c r="AC18" s="122"/>
      <c r="AD18" s="123"/>
      <c r="AE18" s="121"/>
      <c r="AF18" s="125"/>
      <c r="AG18" s="120"/>
      <c r="AH18" s="121">
        <v>13</v>
      </c>
      <c r="AI18" s="121"/>
      <c r="AJ18" s="127"/>
      <c r="AK18" s="122"/>
      <c r="AL18" s="123"/>
      <c r="AM18" s="121"/>
      <c r="AN18" s="125"/>
    </row>
    <row r="19" spans="1:40">
      <c r="A19" s="120"/>
      <c r="B19" s="143">
        <v>14</v>
      </c>
      <c r="C19" s="143">
        <v>1010</v>
      </c>
      <c r="D19" s="143" t="s">
        <v>178</v>
      </c>
      <c r="E19" s="144">
        <v>52537</v>
      </c>
      <c r="F19" s="145"/>
      <c r="G19" s="143">
        <v>2</v>
      </c>
      <c r="H19" s="146"/>
      <c r="I19" s="126" t="s">
        <v>407</v>
      </c>
      <c r="J19" s="121">
        <v>14</v>
      </c>
      <c r="K19" s="121">
        <v>3103</v>
      </c>
      <c r="L19" s="121" t="s">
        <v>179</v>
      </c>
      <c r="M19" s="122"/>
      <c r="N19" s="123"/>
      <c r="O19" s="121"/>
      <c r="P19" s="125"/>
      <c r="Q19" s="120"/>
      <c r="R19" s="121">
        <v>14</v>
      </c>
      <c r="S19" s="121">
        <v>2012</v>
      </c>
      <c r="T19" s="121" t="s">
        <v>131</v>
      </c>
      <c r="U19" s="270">
        <v>203875</v>
      </c>
      <c r="V19" s="271"/>
      <c r="W19" s="121">
        <v>1</v>
      </c>
      <c r="X19" s="125"/>
      <c r="Y19" s="120"/>
      <c r="Z19" s="121">
        <v>14</v>
      </c>
      <c r="AA19" s="121">
        <v>1012</v>
      </c>
      <c r="AB19" s="121" t="s">
        <v>180</v>
      </c>
      <c r="AC19" s="122">
        <v>33777</v>
      </c>
      <c r="AD19" s="123"/>
      <c r="AE19" s="121">
        <v>5</v>
      </c>
      <c r="AF19" s="125"/>
      <c r="AG19" s="120"/>
      <c r="AH19" s="121">
        <v>14</v>
      </c>
      <c r="AI19" s="121"/>
      <c r="AJ19" s="121"/>
      <c r="AK19" s="122"/>
      <c r="AL19" s="123"/>
      <c r="AM19" s="121"/>
      <c r="AN19" s="125"/>
    </row>
    <row r="20" spans="1:40">
      <c r="A20" s="120"/>
      <c r="B20" s="121">
        <v>15</v>
      </c>
      <c r="C20" s="121">
        <v>1365</v>
      </c>
      <c r="D20" s="121" t="s">
        <v>181</v>
      </c>
      <c r="E20" s="122">
        <v>63388</v>
      </c>
      <c r="F20" s="123"/>
      <c r="G20" s="121">
        <v>5</v>
      </c>
      <c r="H20" s="125"/>
      <c r="I20" s="126" t="s">
        <v>407</v>
      </c>
      <c r="J20" s="121">
        <v>15</v>
      </c>
      <c r="K20" s="121">
        <v>3903</v>
      </c>
      <c r="L20" s="121" t="s">
        <v>182</v>
      </c>
      <c r="M20" s="122"/>
      <c r="N20" s="123"/>
      <c r="O20" s="121"/>
      <c r="P20" s="125"/>
      <c r="Q20" s="120"/>
      <c r="R20" s="121">
        <v>15</v>
      </c>
      <c r="S20" s="121">
        <v>2257</v>
      </c>
      <c r="T20" s="121" t="s">
        <v>183</v>
      </c>
      <c r="U20" s="270">
        <v>273018</v>
      </c>
      <c r="V20" s="271"/>
      <c r="W20" s="121">
        <v>11</v>
      </c>
      <c r="X20" s="125"/>
      <c r="Y20" s="120"/>
      <c r="Z20" s="121">
        <v>15</v>
      </c>
      <c r="AA20" s="121"/>
      <c r="AB20" s="121"/>
      <c r="AC20" s="122"/>
      <c r="AD20" s="123"/>
      <c r="AE20" s="121"/>
      <c r="AF20" s="125"/>
      <c r="AG20" s="120"/>
      <c r="AH20" s="121">
        <v>15</v>
      </c>
      <c r="AI20" s="121"/>
      <c r="AJ20" s="121"/>
      <c r="AK20" s="122"/>
      <c r="AL20" s="123"/>
      <c r="AM20" s="121"/>
      <c r="AN20" s="125"/>
    </row>
    <row r="21" spans="1:40">
      <c r="A21" s="120"/>
      <c r="B21" s="121">
        <v>16</v>
      </c>
      <c r="C21" s="121"/>
      <c r="D21" s="121"/>
      <c r="E21" s="122"/>
      <c r="F21" s="123"/>
      <c r="G21" s="121"/>
      <c r="H21" s="125"/>
      <c r="I21" s="120"/>
      <c r="J21" s="121">
        <v>16</v>
      </c>
      <c r="K21" s="121">
        <v>3253</v>
      </c>
      <c r="L21" s="121" t="s">
        <v>184</v>
      </c>
      <c r="M21" s="122">
        <v>22015</v>
      </c>
      <c r="N21" s="123"/>
      <c r="O21" s="121">
        <v>1</v>
      </c>
      <c r="P21" s="125"/>
      <c r="Q21" s="120"/>
      <c r="R21" s="121">
        <v>16</v>
      </c>
      <c r="S21" s="121">
        <v>2360</v>
      </c>
      <c r="T21" s="121" t="s">
        <v>185</v>
      </c>
      <c r="U21" s="270">
        <v>263839</v>
      </c>
      <c r="V21" s="271"/>
      <c r="W21" s="121">
        <v>8</v>
      </c>
      <c r="X21" s="125"/>
      <c r="Y21" s="120"/>
      <c r="Z21" s="127">
        <v>16</v>
      </c>
      <c r="AA21" s="121"/>
      <c r="AB21" s="121"/>
      <c r="AC21" s="122"/>
      <c r="AD21" s="123"/>
      <c r="AE21" s="121"/>
      <c r="AF21" s="125"/>
      <c r="AG21" s="120"/>
      <c r="AH21" s="121">
        <v>16</v>
      </c>
      <c r="AI21" s="121"/>
      <c r="AJ21" s="121"/>
      <c r="AK21" s="122"/>
      <c r="AL21" s="123"/>
      <c r="AM21" s="121"/>
      <c r="AN21" s="125"/>
    </row>
    <row r="22" spans="1:40">
      <c r="A22" s="120"/>
      <c r="B22" s="121">
        <v>17</v>
      </c>
      <c r="C22" s="121"/>
      <c r="D22" s="121"/>
      <c r="E22" s="122"/>
      <c r="F22" s="123"/>
      <c r="G22" s="121"/>
      <c r="H22" s="125"/>
      <c r="I22" s="120"/>
      <c r="J22" s="121">
        <v>17</v>
      </c>
      <c r="K22" s="121">
        <v>2807</v>
      </c>
      <c r="L22" s="121" t="s">
        <v>186</v>
      </c>
      <c r="M22" s="122">
        <v>24877</v>
      </c>
      <c r="N22" s="123"/>
      <c r="O22" s="121">
        <v>7</v>
      </c>
      <c r="P22" s="125"/>
      <c r="Q22" s="120"/>
      <c r="R22" s="121">
        <v>17</v>
      </c>
      <c r="S22" s="121">
        <v>1509</v>
      </c>
      <c r="T22" s="121" t="s">
        <v>187</v>
      </c>
      <c r="U22" s="270">
        <v>235154</v>
      </c>
      <c r="V22" s="271"/>
      <c r="W22" s="121">
        <v>6</v>
      </c>
      <c r="X22" s="125"/>
      <c r="Y22" s="120"/>
      <c r="Z22" s="121">
        <v>17</v>
      </c>
      <c r="AA22" s="121"/>
      <c r="AB22" s="121"/>
      <c r="AC22" s="122"/>
      <c r="AD22" s="123"/>
      <c r="AE22" s="121"/>
      <c r="AF22" s="125"/>
      <c r="AG22" s="120"/>
      <c r="AH22" s="121">
        <v>17</v>
      </c>
      <c r="AI22" s="121"/>
      <c r="AJ22" s="121"/>
      <c r="AK22" s="122"/>
      <c r="AL22" s="123"/>
      <c r="AM22" s="121"/>
      <c r="AN22" s="125"/>
    </row>
    <row r="23" spans="1:40">
      <c r="A23" s="120"/>
      <c r="B23" s="121">
        <v>18</v>
      </c>
      <c r="C23" s="121"/>
      <c r="D23" s="121"/>
      <c r="E23" s="122"/>
      <c r="F23" s="123"/>
      <c r="G23" s="121"/>
      <c r="H23" s="125"/>
      <c r="I23" s="120"/>
      <c r="J23" s="121">
        <v>18</v>
      </c>
      <c r="K23" s="121">
        <v>2910</v>
      </c>
      <c r="L23" s="121" t="s">
        <v>188</v>
      </c>
      <c r="M23" s="122">
        <v>33100</v>
      </c>
      <c r="N23" s="123"/>
      <c r="O23" s="121">
        <v>17</v>
      </c>
      <c r="P23" s="125"/>
      <c r="Q23" s="120"/>
      <c r="R23" s="121">
        <v>18</v>
      </c>
      <c r="S23" s="121">
        <v>1012</v>
      </c>
      <c r="T23" s="121" t="s">
        <v>189</v>
      </c>
      <c r="U23" s="270">
        <v>264228</v>
      </c>
      <c r="V23" s="271"/>
      <c r="W23" s="121">
        <v>9</v>
      </c>
      <c r="X23" s="125"/>
      <c r="Y23" s="120"/>
      <c r="Z23" s="121">
        <v>18</v>
      </c>
      <c r="AA23" s="121"/>
      <c r="AB23" s="121"/>
      <c r="AC23" s="122"/>
      <c r="AD23" s="123"/>
      <c r="AE23" s="121"/>
      <c r="AF23" s="125"/>
      <c r="AG23" s="120"/>
      <c r="AH23" s="121">
        <v>18</v>
      </c>
      <c r="AI23" s="121"/>
      <c r="AJ23" s="121"/>
      <c r="AK23" s="122"/>
      <c r="AL23" s="123"/>
      <c r="AM23" s="121"/>
      <c r="AN23" s="125"/>
    </row>
    <row r="24" spans="1:40">
      <c r="A24" s="120"/>
      <c r="B24" s="121">
        <v>19</v>
      </c>
      <c r="C24" s="121"/>
      <c r="D24" s="121"/>
      <c r="E24" s="122"/>
      <c r="F24" s="123"/>
      <c r="G24" s="121"/>
      <c r="H24" s="125"/>
      <c r="I24" s="120"/>
      <c r="J24" s="121">
        <v>19</v>
      </c>
      <c r="K24" s="121">
        <v>2011</v>
      </c>
      <c r="L24" s="121" t="s">
        <v>190</v>
      </c>
      <c r="M24" s="122">
        <v>30775</v>
      </c>
      <c r="N24" s="123"/>
      <c r="O24" s="121">
        <v>15</v>
      </c>
      <c r="P24" s="125"/>
      <c r="Q24" s="126" t="s">
        <v>406</v>
      </c>
      <c r="R24" s="127">
        <v>19</v>
      </c>
      <c r="S24" s="121">
        <v>1257</v>
      </c>
      <c r="T24" s="121" t="s">
        <v>191</v>
      </c>
      <c r="U24" s="270"/>
      <c r="V24" s="271"/>
      <c r="W24" s="121"/>
      <c r="X24" s="124"/>
      <c r="Y24" s="120"/>
      <c r="Z24" s="121">
        <v>19</v>
      </c>
      <c r="AA24" s="121"/>
      <c r="AB24" s="121"/>
      <c r="AC24" s="122"/>
      <c r="AD24" s="123"/>
      <c r="AE24" s="121"/>
      <c r="AF24" s="125"/>
      <c r="AG24" s="120"/>
      <c r="AH24" s="121">
        <v>19</v>
      </c>
      <c r="AI24" s="121"/>
      <c r="AJ24" s="121"/>
      <c r="AK24" s="122"/>
      <c r="AL24" s="123"/>
      <c r="AM24" s="121"/>
      <c r="AN24" s="125"/>
    </row>
    <row r="25" spans="1:40">
      <c r="A25" s="120"/>
      <c r="B25" s="121">
        <v>20</v>
      </c>
      <c r="C25" s="121"/>
      <c r="D25" s="121"/>
      <c r="E25" s="122"/>
      <c r="F25" s="123"/>
      <c r="G25" s="121"/>
      <c r="H25" s="125"/>
      <c r="I25" s="120"/>
      <c r="J25" s="121">
        <v>20</v>
      </c>
      <c r="K25" s="121">
        <v>2162</v>
      </c>
      <c r="L25" s="121" t="s">
        <v>192</v>
      </c>
      <c r="M25" s="122">
        <v>23991</v>
      </c>
      <c r="N25" s="123"/>
      <c r="O25" s="121">
        <v>4</v>
      </c>
      <c r="P25" s="125"/>
      <c r="Q25" s="120"/>
      <c r="R25" s="121">
        <v>20</v>
      </c>
      <c r="S25" s="121">
        <v>1368</v>
      </c>
      <c r="T25" s="121" t="s">
        <v>193</v>
      </c>
      <c r="U25" s="270">
        <v>304272</v>
      </c>
      <c r="V25" s="271"/>
      <c r="W25" s="121">
        <v>14</v>
      </c>
      <c r="X25" s="125"/>
      <c r="Y25" s="120"/>
      <c r="Z25" s="121">
        <v>20</v>
      </c>
      <c r="AA25" s="121"/>
      <c r="AB25" s="121"/>
      <c r="AC25" s="122"/>
      <c r="AD25" s="123"/>
      <c r="AE25" s="121"/>
      <c r="AF25" s="125"/>
      <c r="AG25" s="120"/>
      <c r="AH25" s="121">
        <v>20</v>
      </c>
      <c r="AI25" s="121"/>
      <c r="AJ25" s="121"/>
      <c r="AK25" s="122"/>
      <c r="AL25" s="123"/>
      <c r="AM25" s="121"/>
      <c r="AN25" s="125"/>
    </row>
    <row r="26" spans="1:40">
      <c r="A26" s="120"/>
      <c r="B26" s="121">
        <v>21</v>
      </c>
      <c r="C26" s="121"/>
      <c r="D26" s="121"/>
      <c r="E26" s="122"/>
      <c r="F26" s="123"/>
      <c r="G26" s="121"/>
      <c r="H26" s="125"/>
      <c r="I26" s="120"/>
      <c r="J26" s="121">
        <v>21</v>
      </c>
      <c r="K26" s="121">
        <v>2358</v>
      </c>
      <c r="L26" s="121" t="s">
        <v>194</v>
      </c>
      <c r="M26" s="122">
        <v>24706</v>
      </c>
      <c r="N26" s="123"/>
      <c r="O26" s="121">
        <v>5</v>
      </c>
      <c r="P26" s="125"/>
      <c r="Q26" s="120"/>
      <c r="R26" s="121">
        <v>21</v>
      </c>
      <c r="S26" s="121"/>
      <c r="T26" s="121"/>
      <c r="U26" s="270"/>
      <c r="V26" s="271"/>
      <c r="W26" s="121"/>
      <c r="X26" s="125"/>
      <c r="Y26" s="120"/>
      <c r="Z26" s="121">
        <v>21</v>
      </c>
      <c r="AA26" s="121"/>
      <c r="AB26" s="121"/>
      <c r="AC26" s="122"/>
      <c r="AD26" s="123"/>
      <c r="AE26" s="121"/>
      <c r="AF26" s="125"/>
      <c r="AG26" s="120"/>
      <c r="AH26" s="121">
        <v>21</v>
      </c>
      <c r="AI26" s="121"/>
      <c r="AJ26" s="121"/>
      <c r="AK26" s="122"/>
      <c r="AL26" s="123"/>
      <c r="AM26" s="121"/>
      <c r="AN26" s="125"/>
    </row>
    <row r="27" spans="1:40">
      <c r="A27" s="120"/>
      <c r="B27" s="121">
        <v>22</v>
      </c>
      <c r="C27" s="121"/>
      <c r="D27" s="121"/>
      <c r="E27" s="122"/>
      <c r="F27" s="123"/>
      <c r="G27" s="121"/>
      <c r="H27" s="125"/>
      <c r="I27" s="120"/>
      <c r="J27" s="121">
        <v>22</v>
      </c>
      <c r="K27" s="121">
        <v>1508</v>
      </c>
      <c r="L27" s="121" t="s">
        <v>195</v>
      </c>
      <c r="M27" s="122">
        <v>41600</v>
      </c>
      <c r="N27" s="123"/>
      <c r="O27" s="121">
        <v>19</v>
      </c>
      <c r="P27" s="125"/>
      <c r="Q27" s="120"/>
      <c r="R27" s="121">
        <v>22</v>
      </c>
      <c r="S27" s="121"/>
      <c r="T27" s="121"/>
      <c r="U27" s="270"/>
      <c r="V27" s="271"/>
      <c r="W27" s="121"/>
      <c r="X27" s="125"/>
      <c r="Y27" s="120"/>
      <c r="Z27" s="121">
        <v>22</v>
      </c>
      <c r="AA27" s="121"/>
      <c r="AB27" s="121"/>
      <c r="AC27" s="122"/>
      <c r="AD27" s="123"/>
      <c r="AE27" s="121"/>
      <c r="AF27" s="125"/>
      <c r="AG27" s="120"/>
      <c r="AH27" s="121">
        <v>22</v>
      </c>
      <c r="AI27" s="121"/>
      <c r="AJ27" s="121"/>
      <c r="AK27" s="122"/>
      <c r="AL27" s="123"/>
      <c r="AM27" s="121"/>
      <c r="AN27" s="125"/>
    </row>
    <row r="28" spans="1:40">
      <c r="A28" s="120"/>
      <c r="B28" s="121">
        <v>23</v>
      </c>
      <c r="C28" s="121"/>
      <c r="D28" s="121"/>
      <c r="E28" s="122"/>
      <c r="F28" s="123"/>
      <c r="G28" s="121"/>
      <c r="H28" s="125"/>
      <c r="I28" s="120"/>
      <c r="J28" s="121">
        <v>23</v>
      </c>
      <c r="K28" s="121">
        <v>1009</v>
      </c>
      <c r="L28" s="121" t="s">
        <v>196</v>
      </c>
      <c r="M28" s="122">
        <v>32507</v>
      </c>
      <c r="N28" s="123"/>
      <c r="O28" s="121">
        <v>16</v>
      </c>
      <c r="P28" s="125"/>
      <c r="Q28" s="120"/>
      <c r="R28" s="121">
        <v>23</v>
      </c>
      <c r="S28" s="121"/>
      <c r="T28" s="121"/>
      <c r="U28" s="270"/>
      <c r="V28" s="271"/>
      <c r="W28" s="121"/>
      <c r="X28" s="125"/>
      <c r="Y28" s="120"/>
      <c r="Z28" s="121">
        <v>23</v>
      </c>
      <c r="AA28" s="121"/>
      <c r="AB28" s="121"/>
      <c r="AC28" s="122"/>
      <c r="AD28" s="123"/>
      <c r="AE28" s="121"/>
      <c r="AF28" s="125"/>
      <c r="AG28" s="120"/>
      <c r="AH28" s="121">
        <v>23</v>
      </c>
      <c r="AI28" s="121"/>
      <c r="AJ28" s="121"/>
      <c r="AK28" s="122"/>
      <c r="AL28" s="123"/>
      <c r="AM28" s="121"/>
      <c r="AN28" s="125"/>
    </row>
    <row r="29" spans="1:40">
      <c r="A29" s="120"/>
      <c r="B29" s="121">
        <v>24</v>
      </c>
      <c r="C29" s="121"/>
      <c r="D29" s="121"/>
      <c r="E29" s="122"/>
      <c r="F29" s="123"/>
      <c r="G29" s="121"/>
      <c r="H29" s="125"/>
      <c r="I29" s="120"/>
      <c r="J29" s="121">
        <v>24</v>
      </c>
      <c r="K29" s="121">
        <v>1255</v>
      </c>
      <c r="L29" s="121" t="s">
        <v>197</v>
      </c>
      <c r="M29" s="122">
        <v>25646</v>
      </c>
      <c r="N29" s="123"/>
      <c r="O29" s="121">
        <v>11</v>
      </c>
      <c r="P29" s="125"/>
      <c r="Q29" s="120"/>
      <c r="R29" s="121">
        <v>24</v>
      </c>
      <c r="S29" s="121"/>
      <c r="T29" s="121"/>
      <c r="U29" s="270"/>
      <c r="V29" s="271"/>
      <c r="W29" s="121"/>
      <c r="X29" s="125"/>
      <c r="Y29" s="120"/>
      <c r="Z29" s="121">
        <v>24</v>
      </c>
      <c r="AA29" s="121"/>
      <c r="AB29" s="121"/>
      <c r="AC29" s="122"/>
      <c r="AD29" s="123"/>
      <c r="AE29" s="121"/>
      <c r="AF29" s="125"/>
      <c r="AG29" s="120"/>
      <c r="AH29" s="121">
        <v>24</v>
      </c>
      <c r="AI29" s="121"/>
      <c r="AJ29" s="121"/>
      <c r="AK29" s="122"/>
      <c r="AL29" s="123"/>
      <c r="AM29" s="121"/>
      <c r="AN29" s="125"/>
    </row>
    <row r="30" spans="1:40">
      <c r="A30" s="120"/>
      <c r="B30" s="121">
        <v>25</v>
      </c>
      <c r="C30" s="121"/>
      <c r="D30" s="121"/>
      <c r="E30" s="122"/>
      <c r="F30" s="123"/>
      <c r="G30" s="121"/>
      <c r="H30" s="125"/>
      <c r="I30" s="120"/>
      <c r="J30" s="121">
        <v>25</v>
      </c>
      <c r="K30" s="121">
        <v>1363</v>
      </c>
      <c r="L30" s="121" t="s">
        <v>198</v>
      </c>
      <c r="M30" s="122">
        <v>25090</v>
      </c>
      <c r="N30" s="123"/>
      <c r="O30" s="121">
        <v>8</v>
      </c>
      <c r="P30" s="125"/>
      <c r="Q30" s="120"/>
      <c r="R30" s="121">
        <v>25</v>
      </c>
      <c r="S30" s="121"/>
      <c r="T30" s="121"/>
      <c r="U30" s="270"/>
      <c r="V30" s="271"/>
      <c r="W30" s="121"/>
      <c r="X30" s="125"/>
      <c r="Y30" s="120"/>
      <c r="Z30" s="121">
        <v>25</v>
      </c>
      <c r="AA30" s="121"/>
      <c r="AB30" s="121"/>
      <c r="AC30" s="122"/>
      <c r="AD30" s="123"/>
      <c r="AE30" s="121"/>
      <c r="AF30" s="125"/>
      <c r="AG30" s="120"/>
      <c r="AH30" s="121">
        <v>25</v>
      </c>
      <c r="AI30" s="121"/>
      <c r="AJ30" s="121"/>
      <c r="AK30" s="122"/>
      <c r="AL30" s="123"/>
      <c r="AM30" s="121"/>
      <c r="AN30" s="125"/>
    </row>
    <row r="31" spans="1:40">
      <c r="A31" s="120"/>
      <c r="B31" s="121">
        <v>26</v>
      </c>
      <c r="C31" s="121"/>
      <c r="D31" s="121"/>
      <c r="E31" s="122"/>
      <c r="F31" s="123"/>
      <c r="G31" s="121"/>
      <c r="H31" s="125"/>
      <c r="I31" s="120"/>
      <c r="J31" s="121">
        <v>26</v>
      </c>
      <c r="K31" s="121"/>
      <c r="L31" s="121"/>
      <c r="M31" s="122"/>
      <c r="N31" s="123"/>
      <c r="O31" s="121"/>
      <c r="P31" s="125"/>
      <c r="Q31" s="120"/>
      <c r="R31" s="121">
        <v>26</v>
      </c>
      <c r="S31" s="121"/>
      <c r="T31" s="121"/>
      <c r="U31" s="270"/>
      <c r="V31" s="271"/>
      <c r="W31" s="121"/>
      <c r="X31" s="125"/>
      <c r="Y31" s="120"/>
      <c r="Z31" s="121">
        <v>26</v>
      </c>
      <c r="AA31" s="121"/>
      <c r="AB31" s="121"/>
      <c r="AC31" s="122"/>
      <c r="AD31" s="123"/>
      <c r="AE31" s="121"/>
      <c r="AF31" s="125"/>
      <c r="AG31" s="120"/>
      <c r="AH31" s="121">
        <v>26</v>
      </c>
      <c r="AI31" s="121"/>
      <c r="AJ31" s="121"/>
      <c r="AK31" s="122"/>
      <c r="AL31" s="123"/>
      <c r="AM31" s="121"/>
      <c r="AN31" s="125"/>
    </row>
    <row r="32" spans="1:40">
      <c r="A32" s="120"/>
      <c r="B32" s="121">
        <v>27</v>
      </c>
      <c r="C32" s="121"/>
      <c r="D32" s="121"/>
      <c r="E32" s="122"/>
      <c r="F32" s="123"/>
      <c r="G32" s="121"/>
      <c r="H32" s="125"/>
      <c r="I32" s="120"/>
      <c r="J32" s="121">
        <v>27</v>
      </c>
      <c r="K32" s="121"/>
      <c r="L32" s="121"/>
      <c r="M32" s="122"/>
      <c r="N32" s="123"/>
      <c r="O32" s="121"/>
      <c r="P32" s="125"/>
      <c r="Q32" s="120"/>
      <c r="R32" s="121">
        <v>27</v>
      </c>
      <c r="S32" s="121"/>
      <c r="T32" s="121"/>
      <c r="U32" s="270"/>
      <c r="V32" s="271"/>
      <c r="W32" s="121"/>
      <c r="X32" s="125"/>
      <c r="Y32" s="120"/>
      <c r="Z32" s="121">
        <v>27</v>
      </c>
      <c r="AA32" s="121"/>
      <c r="AB32" s="121"/>
      <c r="AC32" s="122"/>
      <c r="AD32" s="123"/>
      <c r="AE32" s="121"/>
      <c r="AF32" s="125"/>
      <c r="AG32" s="120"/>
      <c r="AH32" s="121">
        <v>27</v>
      </c>
      <c r="AI32" s="121"/>
      <c r="AJ32" s="121"/>
      <c r="AK32" s="122"/>
      <c r="AL32" s="123"/>
      <c r="AM32" s="121"/>
      <c r="AN32" s="125"/>
    </row>
    <row r="33" spans="1:40">
      <c r="A33" s="120"/>
      <c r="B33" s="121">
        <v>28</v>
      </c>
      <c r="C33" s="121"/>
      <c r="D33" s="121"/>
      <c r="E33" s="122"/>
      <c r="F33" s="123"/>
      <c r="G33" s="121"/>
      <c r="H33" s="125"/>
      <c r="I33" s="120"/>
      <c r="J33" s="121">
        <v>28</v>
      </c>
      <c r="K33" s="121"/>
      <c r="L33" s="121"/>
      <c r="M33" s="122"/>
      <c r="N33" s="123"/>
      <c r="O33" s="121"/>
      <c r="P33" s="125"/>
      <c r="Q33" s="120"/>
      <c r="R33" s="121">
        <v>28</v>
      </c>
      <c r="S33" s="121"/>
      <c r="T33" s="121"/>
      <c r="U33" s="270"/>
      <c r="V33" s="271"/>
      <c r="W33" s="121"/>
      <c r="X33" s="125"/>
      <c r="Y33" s="120"/>
      <c r="Z33" s="121">
        <v>28</v>
      </c>
      <c r="AA33" s="121"/>
      <c r="AB33" s="121"/>
      <c r="AC33" s="122"/>
      <c r="AD33" s="123"/>
      <c r="AE33" s="121"/>
      <c r="AF33" s="125"/>
      <c r="AG33" s="120"/>
      <c r="AH33" s="121">
        <v>28</v>
      </c>
      <c r="AI33" s="121"/>
      <c r="AJ33" s="121"/>
      <c r="AK33" s="122"/>
      <c r="AL33" s="123"/>
      <c r="AM33" s="121"/>
      <c r="AN33" s="125"/>
    </row>
    <row r="34" spans="1:40">
      <c r="A34" s="120"/>
      <c r="B34" s="121">
        <v>29</v>
      </c>
      <c r="C34" s="121"/>
      <c r="D34" s="121"/>
      <c r="E34" s="122"/>
      <c r="F34" s="123"/>
      <c r="G34" s="121"/>
      <c r="H34" s="125"/>
      <c r="I34" s="120"/>
      <c r="J34" s="121">
        <v>29</v>
      </c>
      <c r="K34" s="121"/>
      <c r="L34" s="121"/>
      <c r="M34" s="122"/>
      <c r="N34" s="123"/>
      <c r="O34" s="121"/>
      <c r="P34" s="125"/>
      <c r="Q34" s="120"/>
      <c r="R34" s="121">
        <v>29</v>
      </c>
      <c r="S34" s="121"/>
      <c r="T34" s="121"/>
      <c r="U34" s="270"/>
      <c r="V34" s="271"/>
      <c r="W34" s="121"/>
      <c r="X34" s="125"/>
      <c r="Y34" s="120"/>
      <c r="Z34" s="121">
        <v>29</v>
      </c>
      <c r="AA34" s="121"/>
      <c r="AB34" s="121"/>
      <c r="AC34" s="122"/>
      <c r="AD34" s="123"/>
      <c r="AE34" s="121"/>
      <c r="AF34" s="125"/>
      <c r="AG34" s="120"/>
      <c r="AH34" s="121">
        <v>29</v>
      </c>
      <c r="AI34" s="121"/>
      <c r="AJ34" s="121"/>
      <c r="AK34" s="122"/>
      <c r="AL34" s="123"/>
      <c r="AM34" s="121"/>
      <c r="AN34" s="125"/>
    </row>
    <row r="35" spans="1:40">
      <c r="A35" s="120"/>
      <c r="B35" s="121">
        <v>30</v>
      </c>
      <c r="C35" s="121"/>
      <c r="D35" s="121"/>
      <c r="E35" s="122"/>
      <c r="F35" s="123"/>
      <c r="G35" s="121"/>
      <c r="H35" s="125"/>
      <c r="I35" s="120"/>
      <c r="J35" s="121">
        <v>30</v>
      </c>
      <c r="K35" s="121"/>
      <c r="L35" s="121"/>
      <c r="M35" s="122"/>
      <c r="N35" s="123"/>
      <c r="O35" s="121"/>
      <c r="P35" s="125"/>
      <c r="Q35" s="120"/>
      <c r="R35" s="121">
        <v>30</v>
      </c>
      <c r="S35" s="121"/>
      <c r="T35" s="121"/>
      <c r="U35" s="270"/>
      <c r="V35" s="271"/>
      <c r="W35" s="121"/>
      <c r="X35" s="125"/>
      <c r="Y35" s="120"/>
      <c r="Z35" s="121">
        <v>30</v>
      </c>
      <c r="AA35" s="121"/>
      <c r="AB35" s="121"/>
      <c r="AC35" s="122"/>
      <c r="AD35" s="123"/>
      <c r="AE35" s="121"/>
      <c r="AF35" s="125"/>
      <c r="AG35" s="120"/>
      <c r="AH35" s="121">
        <v>30</v>
      </c>
      <c r="AI35" s="121"/>
      <c r="AJ35" s="121"/>
      <c r="AK35" s="122"/>
      <c r="AL35" s="123"/>
      <c r="AM35" s="121"/>
      <c r="AN35" s="125"/>
    </row>
    <row r="36" spans="1:40">
      <c r="A36" s="120"/>
      <c r="B36" s="121">
        <v>31</v>
      </c>
      <c r="C36" s="121"/>
      <c r="D36" s="121"/>
      <c r="E36" s="122"/>
      <c r="F36" s="123"/>
      <c r="G36" s="121"/>
      <c r="H36" s="125"/>
      <c r="I36" s="120"/>
      <c r="J36" s="121">
        <v>31</v>
      </c>
      <c r="K36" s="121"/>
      <c r="L36" s="121"/>
      <c r="M36" s="122"/>
      <c r="N36" s="123"/>
      <c r="O36" s="121"/>
      <c r="P36" s="125"/>
      <c r="Q36" s="120"/>
      <c r="R36" s="121">
        <v>31</v>
      </c>
      <c r="S36" s="121"/>
      <c r="T36" s="121"/>
      <c r="U36" s="270"/>
      <c r="V36" s="271"/>
      <c r="W36" s="121"/>
      <c r="X36" s="125"/>
      <c r="Y36" s="120"/>
      <c r="Z36" s="121">
        <v>31</v>
      </c>
      <c r="AA36" s="121"/>
      <c r="AB36" s="121"/>
      <c r="AC36" s="122"/>
      <c r="AD36" s="123"/>
      <c r="AE36" s="121"/>
      <c r="AF36" s="125"/>
      <c r="AG36" s="120"/>
      <c r="AH36" s="121">
        <v>31</v>
      </c>
      <c r="AI36" s="121"/>
      <c r="AJ36" s="121"/>
      <c r="AK36" s="122"/>
      <c r="AL36" s="123"/>
      <c r="AM36" s="121"/>
      <c r="AN36" s="125"/>
    </row>
    <row r="37" spans="1:40">
      <c r="A37" s="120"/>
      <c r="B37" s="121">
        <v>32</v>
      </c>
      <c r="C37" s="121"/>
      <c r="D37" s="121"/>
      <c r="E37" s="122"/>
      <c r="F37" s="123"/>
      <c r="G37" s="121"/>
      <c r="H37" s="125"/>
      <c r="I37" s="120"/>
      <c r="J37" s="121">
        <v>32</v>
      </c>
      <c r="K37" s="121"/>
      <c r="L37" s="121"/>
      <c r="M37" s="122"/>
      <c r="N37" s="123"/>
      <c r="O37" s="121"/>
      <c r="P37" s="125"/>
      <c r="Q37" s="120"/>
      <c r="R37" s="121">
        <v>32</v>
      </c>
      <c r="S37" s="121"/>
      <c r="T37" s="121"/>
      <c r="U37" s="270"/>
      <c r="V37" s="271"/>
      <c r="W37" s="121"/>
      <c r="X37" s="125"/>
      <c r="Y37" s="120"/>
      <c r="Z37" s="121">
        <v>32</v>
      </c>
      <c r="AA37" s="121"/>
      <c r="AB37" s="121"/>
      <c r="AC37" s="122"/>
      <c r="AD37" s="123"/>
      <c r="AE37" s="121"/>
      <c r="AF37" s="125"/>
      <c r="AG37" s="120"/>
      <c r="AH37" s="121">
        <v>32</v>
      </c>
      <c r="AI37" s="121"/>
      <c r="AJ37" s="121"/>
      <c r="AK37" s="122"/>
      <c r="AL37" s="123"/>
      <c r="AM37" s="121"/>
      <c r="AN37" s="125"/>
    </row>
    <row r="38" spans="1:40">
      <c r="A38" s="120"/>
      <c r="B38" s="121">
        <v>33</v>
      </c>
      <c r="C38" s="121"/>
      <c r="D38" s="121"/>
      <c r="E38" s="122"/>
      <c r="F38" s="123"/>
      <c r="G38" s="121"/>
      <c r="H38" s="125"/>
      <c r="I38" s="120"/>
      <c r="J38" s="121">
        <v>33</v>
      </c>
      <c r="K38" s="121"/>
      <c r="L38" s="121"/>
      <c r="M38" s="122"/>
      <c r="N38" s="123"/>
      <c r="O38" s="121"/>
      <c r="P38" s="125"/>
      <c r="Q38" s="120"/>
      <c r="R38" s="121">
        <v>33</v>
      </c>
      <c r="S38" s="121"/>
      <c r="T38" s="121"/>
      <c r="U38" s="270"/>
      <c r="V38" s="271"/>
      <c r="W38" s="121"/>
      <c r="X38" s="125"/>
      <c r="Y38" s="120"/>
      <c r="Z38" s="121">
        <v>33</v>
      </c>
      <c r="AA38" s="121"/>
      <c r="AB38" s="121"/>
      <c r="AC38" s="122"/>
      <c r="AD38" s="123"/>
      <c r="AE38" s="121"/>
      <c r="AF38" s="125"/>
      <c r="AG38" s="120"/>
      <c r="AH38" s="121">
        <v>33</v>
      </c>
      <c r="AI38" s="121"/>
      <c r="AJ38" s="121"/>
      <c r="AK38" s="122"/>
      <c r="AL38" s="123"/>
      <c r="AM38" s="121"/>
      <c r="AN38" s="125"/>
    </row>
    <row r="39" spans="1:40">
      <c r="A39" s="120"/>
      <c r="B39" s="121">
        <v>34</v>
      </c>
      <c r="C39" s="121"/>
      <c r="D39" s="121"/>
      <c r="E39" s="122"/>
      <c r="F39" s="123"/>
      <c r="G39" s="121"/>
      <c r="H39" s="125"/>
      <c r="I39" s="120"/>
      <c r="J39" s="121">
        <v>34</v>
      </c>
      <c r="K39" s="121"/>
      <c r="L39" s="121"/>
      <c r="M39" s="122"/>
      <c r="N39" s="123"/>
      <c r="O39" s="121"/>
      <c r="P39" s="125"/>
      <c r="Q39" s="120"/>
      <c r="R39" s="121">
        <v>34</v>
      </c>
      <c r="S39" s="121"/>
      <c r="T39" s="121"/>
      <c r="U39" s="270"/>
      <c r="V39" s="271"/>
      <c r="W39" s="121"/>
      <c r="X39" s="125"/>
      <c r="Y39" s="120"/>
      <c r="Z39" s="121">
        <v>34</v>
      </c>
      <c r="AA39" s="121"/>
      <c r="AB39" s="121"/>
      <c r="AC39" s="122"/>
      <c r="AD39" s="123"/>
      <c r="AE39" s="121"/>
      <c r="AF39" s="125"/>
      <c r="AG39" s="120"/>
      <c r="AH39" s="121">
        <v>34</v>
      </c>
      <c r="AI39" s="121"/>
      <c r="AJ39" s="121"/>
      <c r="AK39" s="122"/>
      <c r="AL39" s="123"/>
      <c r="AM39" s="121"/>
      <c r="AN39" s="125"/>
    </row>
    <row r="40" spans="1:40">
      <c r="A40" s="120"/>
      <c r="B40" s="121">
        <v>35</v>
      </c>
      <c r="C40" s="121"/>
      <c r="D40" s="121"/>
      <c r="E40" s="122"/>
      <c r="F40" s="123"/>
      <c r="G40" s="121"/>
      <c r="H40" s="125"/>
      <c r="I40" s="120"/>
      <c r="J40" s="121">
        <v>35</v>
      </c>
      <c r="K40" s="121"/>
      <c r="L40" s="121"/>
      <c r="M40" s="122"/>
      <c r="N40" s="123"/>
      <c r="O40" s="121"/>
      <c r="P40" s="125"/>
      <c r="Q40" s="120"/>
      <c r="R40" s="121">
        <v>35</v>
      </c>
      <c r="S40" s="121"/>
      <c r="T40" s="121"/>
      <c r="U40" s="270"/>
      <c r="V40" s="271"/>
      <c r="W40" s="121"/>
      <c r="X40" s="125"/>
      <c r="Y40" s="120"/>
      <c r="Z40" s="121">
        <v>35</v>
      </c>
      <c r="AA40" s="121"/>
      <c r="AB40" s="121"/>
      <c r="AC40" s="122"/>
      <c r="AD40" s="123"/>
      <c r="AE40" s="121"/>
      <c r="AF40" s="125"/>
      <c r="AG40" s="120"/>
      <c r="AH40" s="121">
        <v>35</v>
      </c>
      <c r="AI40" s="121"/>
      <c r="AJ40" s="121"/>
      <c r="AK40" s="122"/>
      <c r="AL40" s="123"/>
      <c r="AM40" s="121"/>
      <c r="AN40" s="125"/>
    </row>
    <row r="41" spans="1:40">
      <c r="A41" s="120"/>
      <c r="B41" s="121">
        <v>36</v>
      </c>
      <c r="C41" s="121"/>
      <c r="D41" s="121"/>
      <c r="E41" s="122"/>
      <c r="F41" s="123"/>
      <c r="G41" s="121"/>
      <c r="H41" s="125"/>
      <c r="I41" s="120"/>
      <c r="J41" s="121">
        <v>36</v>
      </c>
      <c r="K41" s="121"/>
      <c r="L41" s="121"/>
      <c r="M41" s="122"/>
      <c r="N41" s="123"/>
      <c r="O41" s="121"/>
      <c r="P41" s="125"/>
      <c r="Q41" s="120"/>
      <c r="R41" s="121">
        <v>36</v>
      </c>
      <c r="S41" s="121"/>
      <c r="T41" s="121"/>
      <c r="U41" s="270"/>
      <c r="V41" s="271"/>
      <c r="W41" s="121"/>
      <c r="X41" s="125"/>
      <c r="Y41" s="120"/>
      <c r="Z41" s="121">
        <v>36</v>
      </c>
      <c r="AA41" s="121"/>
      <c r="AB41" s="121"/>
      <c r="AC41" s="122"/>
      <c r="AD41" s="123"/>
      <c r="AE41" s="121"/>
      <c r="AF41" s="125"/>
      <c r="AG41" s="120"/>
      <c r="AH41" s="121">
        <v>36</v>
      </c>
      <c r="AI41" s="121"/>
      <c r="AJ41" s="121"/>
      <c r="AK41" s="122"/>
      <c r="AL41" s="123"/>
      <c r="AM41" s="121"/>
      <c r="AN41" s="125"/>
    </row>
    <row r="42" spans="1:40">
      <c r="A42" s="120"/>
      <c r="B42" s="121">
        <v>37</v>
      </c>
      <c r="C42" s="121"/>
      <c r="D42" s="121"/>
      <c r="E42" s="122"/>
      <c r="F42" s="123"/>
      <c r="G42" s="121"/>
      <c r="H42" s="125"/>
      <c r="I42" s="120"/>
      <c r="J42" s="121">
        <v>37</v>
      </c>
      <c r="K42" s="121"/>
      <c r="L42" s="121"/>
      <c r="M42" s="122"/>
      <c r="N42" s="123"/>
      <c r="O42" s="121"/>
      <c r="P42" s="125"/>
      <c r="Q42" s="120"/>
      <c r="R42" s="121">
        <v>37</v>
      </c>
      <c r="S42" s="121"/>
      <c r="T42" s="121"/>
      <c r="U42" s="270"/>
      <c r="V42" s="271"/>
      <c r="W42" s="121"/>
      <c r="X42" s="125"/>
      <c r="Y42" s="120"/>
      <c r="Z42" s="121">
        <v>37</v>
      </c>
      <c r="AA42" s="121"/>
      <c r="AB42" s="121"/>
      <c r="AC42" s="122"/>
      <c r="AD42" s="123"/>
      <c r="AE42" s="121"/>
      <c r="AF42" s="125"/>
      <c r="AG42" s="120"/>
      <c r="AH42" s="121">
        <v>37</v>
      </c>
      <c r="AI42" s="121"/>
      <c r="AJ42" s="121"/>
      <c r="AK42" s="122"/>
      <c r="AL42" s="123"/>
      <c r="AM42" s="121"/>
      <c r="AN42" s="125"/>
    </row>
    <row r="43" spans="1:40">
      <c r="A43" s="120"/>
      <c r="B43" s="121">
        <v>38</v>
      </c>
      <c r="C43" s="121"/>
      <c r="D43" s="121"/>
      <c r="E43" s="122"/>
      <c r="F43" s="123"/>
      <c r="G43" s="121"/>
      <c r="H43" s="125"/>
      <c r="I43" s="120"/>
      <c r="J43" s="121">
        <v>38</v>
      </c>
      <c r="K43" s="121"/>
      <c r="L43" s="121"/>
      <c r="M43" s="122"/>
      <c r="N43" s="123"/>
      <c r="O43" s="121"/>
      <c r="P43" s="125"/>
      <c r="Q43" s="120"/>
      <c r="R43" s="121">
        <v>38</v>
      </c>
      <c r="S43" s="121"/>
      <c r="T43" s="121"/>
      <c r="U43" s="270"/>
      <c r="V43" s="271"/>
      <c r="W43" s="121"/>
      <c r="X43" s="125"/>
      <c r="Y43" s="120"/>
      <c r="Z43" s="121">
        <v>38</v>
      </c>
      <c r="AA43" s="121"/>
      <c r="AB43" s="121"/>
      <c r="AC43" s="122"/>
      <c r="AD43" s="123"/>
      <c r="AE43" s="121"/>
      <c r="AF43" s="125"/>
      <c r="AG43" s="120"/>
      <c r="AH43" s="121">
        <v>38</v>
      </c>
      <c r="AI43" s="121"/>
      <c r="AJ43" s="121"/>
      <c r="AK43" s="122"/>
      <c r="AL43" s="123"/>
      <c r="AM43" s="121"/>
      <c r="AN43" s="125"/>
    </row>
    <row r="44" spans="1:40">
      <c r="A44" s="120"/>
      <c r="B44" s="121">
        <v>39</v>
      </c>
      <c r="C44" s="121"/>
      <c r="D44" s="121"/>
      <c r="E44" s="122"/>
      <c r="F44" s="123"/>
      <c r="G44" s="121"/>
      <c r="H44" s="125"/>
      <c r="I44" s="120"/>
      <c r="J44" s="121">
        <v>39</v>
      </c>
      <c r="K44" s="121"/>
      <c r="L44" s="121"/>
      <c r="M44" s="122"/>
      <c r="N44" s="123"/>
      <c r="O44" s="121"/>
      <c r="P44" s="125"/>
      <c r="Q44" s="120"/>
      <c r="R44" s="121">
        <v>39</v>
      </c>
      <c r="S44" s="121"/>
      <c r="T44" s="121"/>
      <c r="U44" s="270"/>
      <c r="V44" s="271"/>
      <c r="W44" s="121"/>
      <c r="X44" s="125"/>
      <c r="Y44" s="120"/>
      <c r="Z44" s="121">
        <v>39</v>
      </c>
      <c r="AA44" s="121"/>
      <c r="AB44" s="121"/>
      <c r="AC44" s="122"/>
      <c r="AD44" s="123"/>
      <c r="AE44" s="121"/>
      <c r="AF44" s="125"/>
      <c r="AG44" s="120"/>
      <c r="AH44" s="121">
        <v>39</v>
      </c>
      <c r="AI44" s="121"/>
      <c r="AJ44" s="121"/>
      <c r="AK44" s="122"/>
      <c r="AL44" s="123"/>
      <c r="AM44" s="121"/>
      <c r="AN44" s="125"/>
    </row>
    <row r="45" spans="1:40">
      <c r="A45" s="120"/>
      <c r="B45" s="121">
        <v>40</v>
      </c>
      <c r="C45" s="121"/>
      <c r="D45" s="121"/>
      <c r="E45" s="122"/>
      <c r="F45" s="123"/>
      <c r="G45" s="121"/>
      <c r="H45" s="125"/>
      <c r="I45" s="120"/>
      <c r="J45" s="121">
        <v>40</v>
      </c>
      <c r="K45" s="121"/>
      <c r="L45" s="121"/>
      <c r="M45" s="122"/>
      <c r="N45" s="123"/>
      <c r="O45" s="121"/>
      <c r="P45" s="125"/>
      <c r="Q45" s="120"/>
      <c r="R45" s="121">
        <v>40</v>
      </c>
      <c r="S45" s="121"/>
      <c r="T45" s="121"/>
      <c r="U45" s="270"/>
      <c r="V45" s="271"/>
      <c r="W45" s="121"/>
      <c r="X45" s="125"/>
      <c r="Y45" s="120"/>
      <c r="Z45" s="121">
        <v>40</v>
      </c>
      <c r="AA45" s="121"/>
      <c r="AB45" s="121"/>
      <c r="AC45" s="122"/>
      <c r="AD45" s="123"/>
      <c r="AE45" s="121"/>
      <c r="AF45" s="125"/>
      <c r="AG45" s="120"/>
      <c r="AH45" s="121">
        <v>40</v>
      </c>
      <c r="AI45" s="121"/>
      <c r="AJ45" s="121"/>
      <c r="AK45" s="122"/>
      <c r="AL45" s="123"/>
      <c r="AM45" s="121"/>
      <c r="AN45" s="125"/>
    </row>
    <row r="46" spans="1:40">
      <c r="A46" s="120"/>
      <c r="B46" s="121">
        <v>41</v>
      </c>
      <c r="C46" s="121"/>
      <c r="D46" s="121"/>
      <c r="E46" s="122"/>
      <c r="F46" s="123"/>
      <c r="G46" s="121"/>
      <c r="H46" s="125"/>
      <c r="I46" s="120"/>
      <c r="J46" s="121">
        <v>41</v>
      </c>
      <c r="K46" s="121"/>
      <c r="L46" s="121"/>
      <c r="M46" s="122"/>
      <c r="N46" s="123"/>
      <c r="O46" s="121"/>
      <c r="P46" s="125"/>
      <c r="Q46" s="120"/>
      <c r="R46" s="121">
        <v>41</v>
      </c>
      <c r="S46" s="121"/>
      <c r="T46" s="121"/>
      <c r="U46" s="270"/>
      <c r="V46" s="271"/>
      <c r="W46" s="121"/>
      <c r="X46" s="125"/>
      <c r="Y46" s="120"/>
      <c r="Z46" s="121">
        <v>41</v>
      </c>
      <c r="AA46" s="121"/>
      <c r="AB46" s="121"/>
      <c r="AC46" s="122"/>
      <c r="AD46" s="123"/>
      <c r="AE46" s="121"/>
      <c r="AF46" s="125"/>
      <c r="AG46" s="120"/>
      <c r="AH46" s="121">
        <v>41</v>
      </c>
      <c r="AI46" s="121"/>
      <c r="AJ46" s="121"/>
      <c r="AK46" s="122"/>
      <c r="AL46" s="123"/>
      <c r="AM46" s="121"/>
      <c r="AN46" s="125"/>
    </row>
    <row r="47" spans="1:40">
      <c r="A47" s="120"/>
      <c r="B47" s="121">
        <v>42</v>
      </c>
      <c r="C47" s="121"/>
      <c r="D47" s="121"/>
      <c r="E47" s="122"/>
      <c r="F47" s="123"/>
      <c r="G47" s="121"/>
      <c r="H47" s="125"/>
      <c r="I47" s="120"/>
      <c r="J47" s="121">
        <v>42</v>
      </c>
      <c r="K47" s="121"/>
      <c r="L47" s="121"/>
      <c r="M47" s="122"/>
      <c r="N47" s="123"/>
      <c r="O47" s="121"/>
      <c r="P47" s="125"/>
      <c r="Q47" s="120"/>
      <c r="R47" s="121">
        <v>42</v>
      </c>
      <c r="S47" s="121"/>
      <c r="T47" s="121"/>
      <c r="U47" s="270"/>
      <c r="V47" s="271"/>
      <c r="W47" s="121"/>
      <c r="X47" s="125"/>
      <c r="Y47" s="120"/>
      <c r="Z47" s="121">
        <v>42</v>
      </c>
      <c r="AA47" s="121"/>
      <c r="AB47" s="121"/>
      <c r="AC47" s="122"/>
      <c r="AD47" s="123"/>
      <c r="AE47" s="121"/>
      <c r="AF47" s="125"/>
      <c r="AG47" s="120"/>
      <c r="AH47" s="121">
        <v>42</v>
      </c>
      <c r="AI47" s="121"/>
      <c r="AJ47" s="121"/>
      <c r="AK47" s="122"/>
      <c r="AL47" s="123"/>
      <c r="AM47" s="121"/>
      <c r="AN47" s="125"/>
    </row>
    <row r="48" spans="1:40">
      <c r="A48" s="120"/>
      <c r="B48" s="121"/>
      <c r="C48" s="121"/>
      <c r="D48" s="121"/>
      <c r="E48" s="122"/>
      <c r="F48" s="123"/>
      <c r="G48" s="121"/>
      <c r="H48" s="125"/>
      <c r="I48" s="120"/>
      <c r="J48" s="121"/>
      <c r="K48" s="121"/>
      <c r="L48" s="121"/>
      <c r="M48" s="122"/>
      <c r="N48" s="123"/>
      <c r="O48" s="121"/>
      <c r="P48" s="125"/>
      <c r="Q48" s="120"/>
      <c r="R48" s="121"/>
      <c r="S48" s="121"/>
      <c r="T48" s="121"/>
      <c r="U48" s="270"/>
      <c r="V48" s="271"/>
      <c r="W48" s="121"/>
      <c r="X48" s="125"/>
      <c r="Y48" s="120"/>
      <c r="Z48" s="121"/>
      <c r="AA48" s="121"/>
      <c r="AB48" s="121"/>
      <c r="AC48" s="122"/>
      <c r="AD48" s="123"/>
      <c r="AE48" s="121"/>
      <c r="AF48" s="125"/>
      <c r="AG48" s="120"/>
      <c r="AH48" s="121"/>
      <c r="AI48" s="121"/>
      <c r="AJ48" s="121"/>
      <c r="AK48" s="122"/>
      <c r="AL48" s="123"/>
      <c r="AM48" s="121"/>
      <c r="AN48" s="125"/>
    </row>
    <row r="49" spans="1:40" ht="17.25" thickBot="1">
      <c r="A49" s="147"/>
      <c r="B49" s="148"/>
      <c r="C49" s="148"/>
      <c r="D49" s="148"/>
      <c r="E49" s="149"/>
      <c r="F49" s="150"/>
      <c r="G49" s="148"/>
      <c r="H49" s="151"/>
      <c r="I49" s="147"/>
      <c r="J49" s="148"/>
      <c r="K49" s="148"/>
      <c r="L49" s="148"/>
      <c r="M49" s="149"/>
      <c r="N49" s="150"/>
      <c r="O49" s="148"/>
      <c r="P49" s="151"/>
      <c r="Q49" s="147"/>
      <c r="R49" s="148"/>
      <c r="S49" s="148"/>
      <c r="T49" s="148"/>
      <c r="U49" s="149"/>
      <c r="V49" s="150"/>
      <c r="W49" s="148"/>
      <c r="X49" s="151"/>
      <c r="Y49" s="147"/>
      <c r="Z49" s="148"/>
      <c r="AA49" s="148"/>
      <c r="AB49" s="148"/>
      <c r="AC49" s="149"/>
      <c r="AD49" s="150"/>
      <c r="AE49" s="148"/>
      <c r="AF49" s="151"/>
      <c r="AG49" s="147"/>
      <c r="AH49" s="148"/>
      <c r="AI49" s="148"/>
      <c r="AJ49" s="148"/>
      <c r="AK49" s="149"/>
      <c r="AL49" s="150"/>
      <c r="AM49" s="148"/>
      <c r="AN49" s="151"/>
    </row>
    <row r="50" spans="1:40" ht="17.25" thickBot="1">
      <c r="A50" s="152"/>
      <c r="B50" s="153"/>
      <c r="C50" s="153"/>
      <c r="D50" s="153"/>
      <c r="E50" s="154"/>
      <c r="F50" s="155"/>
      <c r="G50" s="153"/>
      <c r="H50" s="156"/>
      <c r="I50" s="152"/>
      <c r="J50" s="153"/>
      <c r="K50" s="153"/>
      <c r="L50" s="153"/>
      <c r="M50" s="154"/>
      <c r="N50" s="155"/>
      <c r="O50" s="153"/>
      <c r="P50" s="156"/>
      <c r="Q50" s="152"/>
      <c r="R50" s="153"/>
      <c r="S50" s="153"/>
      <c r="T50" s="153"/>
      <c r="U50" s="154"/>
      <c r="V50" s="155"/>
      <c r="W50" s="153"/>
      <c r="X50" s="156"/>
      <c r="Y50" s="152"/>
      <c r="Z50" s="153"/>
      <c r="AA50" s="153"/>
      <c r="AB50" s="153"/>
      <c r="AC50" s="154"/>
      <c r="AD50" s="155"/>
      <c r="AE50" s="153"/>
      <c r="AF50" s="156"/>
      <c r="AG50" s="152"/>
      <c r="AH50" s="153"/>
      <c r="AI50" s="153"/>
      <c r="AJ50" s="153"/>
      <c r="AK50" s="154"/>
      <c r="AL50" s="155"/>
      <c r="AM50" s="153"/>
      <c r="AN50" s="156"/>
    </row>
    <row r="51" spans="1:40">
      <c r="E51" s="157"/>
      <c r="F51" s="158"/>
      <c r="M51" s="157"/>
      <c r="N51" s="158"/>
      <c r="U51" s="157"/>
      <c r="V51" s="158"/>
      <c r="AC51" s="157"/>
      <c r="AD51" s="158"/>
      <c r="AK51" s="157"/>
      <c r="AL51" s="158"/>
    </row>
    <row r="52" spans="1:40">
      <c r="E52" s="157"/>
      <c r="F52" s="158"/>
      <c r="M52" s="157"/>
      <c r="N52" s="158"/>
      <c r="U52" s="157"/>
      <c r="V52" s="158"/>
      <c r="AC52" s="157"/>
      <c r="AD52" s="158"/>
      <c r="AK52" s="157"/>
      <c r="AL52" s="158"/>
    </row>
    <row r="53" spans="1:40">
      <c r="E53" s="157"/>
      <c r="F53" s="158"/>
      <c r="M53" s="157"/>
      <c r="N53" s="158"/>
      <c r="U53" s="157"/>
      <c r="V53" s="158"/>
      <c r="AC53" s="157"/>
      <c r="AD53" s="158"/>
      <c r="AK53" s="157"/>
      <c r="AL53" s="158"/>
    </row>
    <row r="54" spans="1:40">
      <c r="E54" s="157"/>
      <c r="F54" s="158"/>
      <c r="M54" s="157"/>
      <c r="N54" s="158"/>
      <c r="U54" s="157"/>
      <c r="V54" s="158"/>
      <c r="AC54" s="157"/>
      <c r="AD54" s="158"/>
      <c r="AK54" s="157"/>
      <c r="AL54" s="158"/>
    </row>
    <row r="55" spans="1:40">
      <c r="E55" s="157"/>
      <c r="F55" s="158"/>
      <c r="M55" s="157"/>
      <c r="N55" s="158"/>
      <c r="U55" s="157"/>
      <c r="V55" s="158"/>
      <c r="AC55" s="157"/>
      <c r="AD55" s="158"/>
      <c r="AK55" s="157"/>
      <c r="AL55" s="158"/>
    </row>
    <row r="56" spans="1:40">
      <c r="E56" s="157"/>
      <c r="F56" s="158"/>
      <c r="M56" s="157"/>
      <c r="N56" s="158"/>
      <c r="U56" s="157"/>
      <c r="V56" s="158"/>
      <c r="AC56" s="157"/>
      <c r="AD56" s="158"/>
      <c r="AK56" s="157"/>
      <c r="AL56" s="158"/>
    </row>
    <row r="57" spans="1:40">
      <c r="E57" s="157"/>
      <c r="F57" s="158"/>
      <c r="M57" s="157"/>
      <c r="N57" s="158"/>
      <c r="U57" s="157"/>
      <c r="V57" s="158"/>
      <c r="AC57" s="157"/>
      <c r="AD57" s="158"/>
      <c r="AK57" s="157"/>
      <c r="AL57" s="158"/>
    </row>
    <row r="58" spans="1:40">
      <c r="E58" s="157"/>
      <c r="F58" s="158"/>
      <c r="M58" s="157"/>
      <c r="N58" s="158"/>
      <c r="U58" s="157"/>
      <c r="V58" s="158"/>
      <c r="AC58" s="157"/>
      <c r="AD58" s="158"/>
      <c r="AK58" s="157"/>
      <c r="AL58" s="158"/>
    </row>
    <row r="59" spans="1:40">
      <c r="E59" s="157"/>
      <c r="F59" s="158"/>
      <c r="M59" s="157"/>
      <c r="N59" s="158"/>
      <c r="U59" s="157"/>
      <c r="V59" s="158"/>
      <c r="AC59" s="157"/>
      <c r="AD59" s="158"/>
      <c r="AK59" s="157"/>
      <c r="AL59" s="158"/>
    </row>
    <row r="60" spans="1:40">
      <c r="E60" s="157"/>
      <c r="F60" s="158"/>
      <c r="M60" s="157"/>
      <c r="N60" s="158"/>
      <c r="U60" s="157"/>
      <c r="V60" s="158"/>
      <c r="AC60" s="157"/>
      <c r="AD60" s="158"/>
      <c r="AK60" s="157"/>
      <c r="AL60" s="158"/>
    </row>
    <row r="61" spans="1:40">
      <c r="E61" s="157"/>
      <c r="F61" s="158"/>
      <c r="M61" s="157"/>
      <c r="N61" s="158"/>
      <c r="U61" s="157"/>
      <c r="V61" s="158"/>
      <c r="AC61" s="157"/>
      <c r="AD61" s="158"/>
      <c r="AK61" s="157"/>
      <c r="AL61" s="158"/>
    </row>
    <row r="62" spans="1:40">
      <c r="E62" s="157"/>
      <c r="F62" s="158"/>
      <c r="M62" s="157"/>
      <c r="N62" s="158"/>
      <c r="U62" s="157"/>
      <c r="V62" s="158"/>
      <c r="AC62" s="157"/>
      <c r="AD62" s="158"/>
      <c r="AK62" s="157"/>
      <c r="AL62" s="158"/>
    </row>
    <row r="63" spans="1:40">
      <c r="E63" s="157"/>
      <c r="F63" s="158"/>
      <c r="M63" s="157"/>
      <c r="N63" s="158"/>
      <c r="U63" s="157"/>
      <c r="V63" s="158"/>
      <c r="AC63" s="157"/>
      <c r="AD63" s="158"/>
      <c r="AK63" s="157"/>
      <c r="AL63" s="158"/>
    </row>
    <row r="64" spans="1:40">
      <c r="E64" s="157"/>
      <c r="F64" s="158"/>
      <c r="M64" s="157"/>
      <c r="N64" s="158"/>
      <c r="U64" s="157"/>
      <c r="V64" s="158"/>
      <c r="AC64" s="157"/>
      <c r="AD64" s="158"/>
      <c r="AK64" s="157"/>
      <c r="AL64" s="158"/>
    </row>
    <row r="65" spans="5:38">
      <c r="E65" s="157"/>
      <c r="F65" s="158"/>
      <c r="M65" s="157"/>
      <c r="N65" s="158"/>
      <c r="U65" s="157"/>
      <c r="V65" s="158"/>
      <c r="AC65" s="157"/>
      <c r="AD65" s="158"/>
      <c r="AK65" s="157"/>
      <c r="AL65" s="158"/>
    </row>
    <row r="66" spans="5:38">
      <c r="E66" s="157"/>
      <c r="F66" s="158"/>
      <c r="M66" s="157"/>
      <c r="N66" s="158"/>
      <c r="U66" s="157"/>
      <c r="V66" s="158"/>
      <c r="AC66" s="157"/>
      <c r="AD66" s="158"/>
      <c r="AK66" s="157"/>
      <c r="AL66" s="158"/>
    </row>
    <row r="67" spans="5:38">
      <c r="E67" s="157"/>
      <c r="F67" s="158"/>
      <c r="M67" s="157"/>
      <c r="N67" s="158"/>
      <c r="U67" s="157"/>
      <c r="V67" s="158"/>
      <c r="AC67" s="157"/>
      <c r="AD67" s="158"/>
      <c r="AK67" s="157"/>
      <c r="AL67" s="158"/>
    </row>
    <row r="68" spans="5:38">
      <c r="E68" s="157"/>
      <c r="F68" s="158"/>
      <c r="M68" s="157"/>
      <c r="N68" s="158"/>
      <c r="U68" s="157"/>
      <c r="V68" s="158"/>
      <c r="AC68" s="157"/>
      <c r="AD68" s="158"/>
      <c r="AK68" s="157"/>
      <c r="AL68" s="158"/>
    </row>
    <row r="69" spans="5:38">
      <c r="E69" s="157"/>
      <c r="F69" s="158"/>
      <c r="M69" s="157"/>
      <c r="N69" s="158"/>
      <c r="U69" s="157"/>
      <c r="V69" s="158"/>
      <c r="AC69" s="157"/>
      <c r="AD69" s="158"/>
      <c r="AK69" s="157"/>
      <c r="AL69" s="158"/>
    </row>
    <row r="70" spans="5:38">
      <c r="E70" s="157"/>
      <c r="F70" s="158"/>
      <c r="M70" s="157"/>
      <c r="N70" s="158"/>
      <c r="U70" s="157"/>
      <c r="V70" s="158"/>
      <c r="AC70" s="157"/>
      <c r="AD70" s="158"/>
      <c r="AK70" s="157"/>
      <c r="AL70" s="158"/>
    </row>
    <row r="71" spans="5:38">
      <c r="E71" s="157"/>
      <c r="F71" s="158"/>
      <c r="M71" s="157"/>
      <c r="N71" s="158"/>
      <c r="U71" s="157"/>
      <c r="V71" s="158"/>
      <c r="AC71" s="157"/>
      <c r="AD71" s="158"/>
      <c r="AK71" s="157"/>
      <c r="AL71" s="158"/>
    </row>
    <row r="72" spans="5:38">
      <c r="E72" s="157"/>
      <c r="F72" s="158"/>
      <c r="M72" s="157"/>
      <c r="N72" s="158"/>
      <c r="U72" s="157"/>
      <c r="V72" s="158"/>
      <c r="AC72" s="157"/>
      <c r="AD72" s="158"/>
      <c r="AK72" s="157"/>
      <c r="AL72" s="158"/>
    </row>
    <row r="73" spans="5:38">
      <c r="E73" s="157"/>
      <c r="F73" s="158"/>
      <c r="M73" s="157"/>
      <c r="N73" s="158"/>
      <c r="U73" s="157"/>
      <c r="V73" s="158"/>
      <c r="AC73" s="157"/>
      <c r="AD73" s="158"/>
      <c r="AK73" s="157"/>
      <c r="AL73" s="158"/>
    </row>
    <row r="74" spans="5:38">
      <c r="E74" s="157"/>
      <c r="F74" s="158"/>
      <c r="M74" s="157"/>
      <c r="N74" s="158"/>
      <c r="U74" s="157"/>
      <c r="V74" s="158"/>
      <c r="AC74" s="157"/>
      <c r="AD74" s="158"/>
      <c r="AK74" s="157"/>
      <c r="AL74" s="158"/>
    </row>
    <row r="75" spans="5:38">
      <c r="E75" s="157"/>
      <c r="F75" s="158"/>
      <c r="M75" s="157"/>
      <c r="N75" s="158"/>
      <c r="U75" s="157"/>
      <c r="V75" s="158"/>
      <c r="AC75" s="157"/>
      <c r="AD75" s="158"/>
      <c r="AK75" s="157"/>
      <c r="AL75" s="158"/>
    </row>
    <row r="76" spans="5:38">
      <c r="E76" s="157"/>
      <c r="F76" s="158"/>
      <c r="M76" s="157"/>
      <c r="N76" s="158"/>
      <c r="U76" s="157"/>
      <c r="V76" s="158"/>
      <c r="AC76" s="157"/>
      <c r="AD76" s="158"/>
      <c r="AK76" s="157"/>
      <c r="AL76" s="158"/>
    </row>
    <row r="77" spans="5:38">
      <c r="E77" s="157"/>
      <c r="F77" s="158"/>
      <c r="M77" s="157"/>
      <c r="N77" s="158"/>
      <c r="U77" s="157"/>
      <c r="V77" s="158"/>
      <c r="AC77" s="157"/>
      <c r="AD77" s="158"/>
      <c r="AK77" s="157"/>
      <c r="AL77" s="158"/>
    </row>
    <row r="78" spans="5:38">
      <c r="E78" s="157"/>
      <c r="F78" s="158"/>
      <c r="M78" s="157"/>
      <c r="N78" s="158"/>
      <c r="U78" s="157"/>
      <c r="V78" s="158"/>
      <c r="AC78" s="157"/>
      <c r="AD78" s="158"/>
      <c r="AK78" s="157"/>
      <c r="AL78" s="158"/>
    </row>
    <row r="79" spans="5:38">
      <c r="E79" s="157"/>
      <c r="F79" s="158"/>
      <c r="M79" s="157"/>
      <c r="N79" s="158"/>
      <c r="U79" s="157"/>
      <c r="V79" s="158"/>
      <c r="AC79" s="157"/>
      <c r="AD79" s="158"/>
      <c r="AK79" s="157"/>
      <c r="AL79" s="158"/>
    </row>
    <row r="80" spans="5:38">
      <c r="E80" s="157"/>
      <c r="F80" s="158"/>
      <c r="M80" s="157"/>
      <c r="N80" s="158"/>
      <c r="U80" s="157"/>
      <c r="V80" s="158"/>
      <c r="AC80" s="157"/>
      <c r="AD80" s="158"/>
      <c r="AK80" s="157"/>
      <c r="AL80" s="158"/>
    </row>
    <row r="81" spans="5:38">
      <c r="E81" s="157"/>
      <c r="F81" s="158"/>
      <c r="M81" s="157"/>
      <c r="N81" s="158"/>
      <c r="U81" s="157"/>
      <c r="V81" s="158"/>
      <c r="AC81" s="157"/>
      <c r="AD81" s="158"/>
      <c r="AK81" s="157"/>
      <c r="AL81" s="158"/>
    </row>
    <row r="82" spans="5:38">
      <c r="E82" s="157"/>
      <c r="F82" s="158"/>
      <c r="M82" s="157"/>
      <c r="N82" s="158"/>
      <c r="U82" s="157"/>
      <c r="V82" s="158"/>
      <c r="AC82" s="157"/>
      <c r="AD82" s="158"/>
      <c r="AK82" s="157"/>
      <c r="AL82" s="158"/>
    </row>
    <row r="83" spans="5:38">
      <c r="E83" s="157"/>
      <c r="F83" s="158"/>
      <c r="M83" s="157"/>
      <c r="N83" s="158"/>
      <c r="U83" s="157"/>
      <c r="V83" s="158"/>
      <c r="AC83" s="157"/>
      <c r="AD83" s="158"/>
      <c r="AK83" s="157"/>
      <c r="AL83" s="158"/>
    </row>
    <row r="84" spans="5:38">
      <c r="E84" s="157"/>
      <c r="F84" s="158"/>
      <c r="M84" s="157"/>
      <c r="N84" s="158"/>
      <c r="U84" s="157"/>
      <c r="V84" s="158"/>
      <c r="AC84" s="157"/>
      <c r="AD84" s="158"/>
      <c r="AK84" s="157"/>
      <c r="AL84" s="158"/>
    </row>
    <row r="85" spans="5:38">
      <c r="E85" s="157"/>
      <c r="F85" s="158"/>
      <c r="M85" s="157"/>
      <c r="N85" s="158"/>
      <c r="U85" s="157"/>
      <c r="V85" s="158"/>
      <c r="AC85" s="157"/>
      <c r="AD85" s="158"/>
      <c r="AK85" s="157"/>
      <c r="AL85" s="158"/>
    </row>
    <row r="86" spans="5:38">
      <c r="E86" s="157"/>
      <c r="F86" s="158"/>
      <c r="M86" s="157"/>
      <c r="N86" s="158"/>
      <c r="U86" s="157"/>
      <c r="V86" s="158"/>
      <c r="AC86" s="157"/>
      <c r="AD86" s="158"/>
      <c r="AK86" s="157"/>
      <c r="AL86" s="158"/>
    </row>
    <row r="87" spans="5:38">
      <c r="E87" s="157"/>
      <c r="F87" s="158"/>
      <c r="M87" s="157"/>
      <c r="N87" s="158"/>
      <c r="U87" s="157"/>
      <c r="V87" s="158"/>
      <c r="AC87" s="157"/>
      <c r="AD87" s="158"/>
      <c r="AK87" s="157"/>
      <c r="AL87" s="158"/>
    </row>
    <row r="88" spans="5:38">
      <c r="E88" s="157"/>
      <c r="F88" s="158"/>
      <c r="M88" s="157"/>
      <c r="N88" s="158"/>
      <c r="U88" s="157"/>
      <c r="V88" s="158"/>
      <c r="AC88" s="157"/>
      <c r="AD88" s="158"/>
      <c r="AK88" s="157"/>
      <c r="AL88" s="158"/>
    </row>
    <row r="89" spans="5:38">
      <c r="E89" s="157"/>
      <c r="F89" s="158"/>
      <c r="M89" s="157"/>
      <c r="N89" s="158"/>
      <c r="U89" s="157"/>
      <c r="V89" s="158"/>
      <c r="AC89" s="157"/>
      <c r="AD89" s="158"/>
      <c r="AK89" s="157"/>
      <c r="AL89" s="158"/>
    </row>
    <row r="90" spans="5:38">
      <c r="E90" s="157"/>
      <c r="F90" s="158"/>
      <c r="M90" s="157"/>
      <c r="N90" s="158"/>
      <c r="U90" s="157"/>
      <c r="V90" s="158"/>
      <c r="AC90" s="157"/>
      <c r="AD90" s="158"/>
      <c r="AK90" s="157"/>
      <c r="AL90" s="158"/>
    </row>
    <row r="91" spans="5:38">
      <c r="E91" s="157"/>
      <c r="F91" s="158"/>
      <c r="M91" s="157"/>
      <c r="N91" s="158"/>
      <c r="U91" s="157"/>
      <c r="V91" s="158"/>
      <c r="AC91" s="157"/>
      <c r="AD91" s="158"/>
      <c r="AK91" s="157"/>
      <c r="AL91" s="158"/>
    </row>
    <row r="92" spans="5:38">
      <c r="E92" s="157"/>
      <c r="F92" s="158"/>
      <c r="M92" s="157"/>
      <c r="N92" s="158"/>
      <c r="U92" s="157"/>
      <c r="V92" s="158"/>
      <c r="AC92" s="157"/>
      <c r="AD92" s="158"/>
      <c r="AK92" s="157"/>
      <c r="AL92" s="158"/>
    </row>
    <row r="93" spans="5:38">
      <c r="E93" s="157"/>
      <c r="F93" s="158"/>
      <c r="M93" s="157"/>
      <c r="N93" s="158"/>
      <c r="U93" s="157"/>
      <c r="V93" s="158"/>
      <c r="AC93" s="157"/>
      <c r="AD93" s="158"/>
      <c r="AK93" s="157"/>
      <c r="AL93" s="158"/>
    </row>
    <row r="94" spans="5:38">
      <c r="E94" s="157"/>
      <c r="F94" s="158"/>
      <c r="M94" s="157"/>
      <c r="N94" s="158"/>
      <c r="U94" s="157"/>
      <c r="V94" s="158"/>
      <c r="AC94" s="157"/>
      <c r="AD94" s="158"/>
      <c r="AK94" s="157"/>
      <c r="AL94" s="158"/>
    </row>
    <row r="95" spans="5:38">
      <c r="E95" s="157"/>
      <c r="F95" s="158"/>
      <c r="M95" s="157"/>
      <c r="N95" s="158"/>
      <c r="U95" s="157"/>
      <c r="V95" s="158"/>
      <c r="AC95" s="157"/>
      <c r="AD95" s="158"/>
      <c r="AK95" s="157"/>
      <c r="AL95" s="158"/>
    </row>
    <row r="96" spans="5:38">
      <c r="E96" s="157"/>
      <c r="F96" s="158"/>
      <c r="M96" s="157"/>
      <c r="N96" s="158"/>
      <c r="U96" s="157"/>
      <c r="V96" s="158"/>
      <c r="AC96" s="157"/>
      <c r="AD96" s="158"/>
      <c r="AK96" s="157"/>
      <c r="AL96" s="158"/>
    </row>
    <row r="97" spans="5:38">
      <c r="E97" s="157"/>
      <c r="F97" s="158"/>
      <c r="M97" s="157"/>
      <c r="N97" s="158"/>
      <c r="U97" s="157"/>
      <c r="V97" s="158"/>
      <c r="AC97" s="157"/>
      <c r="AD97" s="158"/>
      <c r="AK97" s="157"/>
      <c r="AL97" s="158"/>
    </row>
    <row r="98" spans="5:38">
      <c r="E98" s="157"/>
      <c r="F98" s="158"/>
      <c r="M98" s="157"/>
      <c r="N98" s="158"/>
      <c r="U98" s="157"/>
      <c r="V98" s="158"/>
      <c r="AC98" s="157"/>
      <c r="AD98" s="158"/>
      <c r="AK98" s="157"/>
      <c r="AL98" s="158"/>
    </row>
    <row r="99" spans="5:38">
      <c r="E99" s="157"/>
      <c r="F99" s="158"/>
      <c r="M99" s="157"/>
      <c r="N99" s="158"/>
      <c r="U99" s="157"/>
      <c r="V99" s="158"/>
      <c r="AC99" s="157"/>
      <c r="AD99" s="158"/>
      <c r="AK99" s="157"/>
      <c r="AL99" s="158"/>
    </row>
    <row r="100" spans="5:38">
      <c r="E100" s="157"/>
      <c r="F100" s="158"/>
      <c r="M100" s="157"/>
      <c r="N100" s="158"/>
      <c r="U100" s="157"/>
      <c r="V100" s="158"/>
      <c r="AC100" s="157"/>
      <c r="AD100" s="158"/>
      <c r="AK100" s="157"/>
      <c r="AL100" s="158"/>
    </row>
    <row r="101" spans="5:38">
      <c r="E101" s="157"/>
      <c r="F101" s="158"/>
      <c r="M101" s="157"/>
      <c r="N101" s="158"/>
      <c r="U101" s="157"/>
      <c r="V101" s="158"/>
      <c r="AC101" s="157"/>
      <c r="AD101" s="158"/>
      <c r="AK101" s="157"/>
      <c r="AL101" s="158"/>
    </row>
    <row r="102" spans="5:38">
      <c r="E102" s="157"/>
      <c r="F102" s="158"/>
      <c r="M102" s="157"/>
      <c r="N102" s="158"/>
      <c r="U102" s="157"/>
      <c r="V102" s="158"/>
      <c r="AC102" s="157"/>
      <c r="AD102" s="158"/>
      <c r="AK102" s="157"/>
      <c r="AL102" s="158"/>
    </row>
    <row r="103" spans="5:38">
      <c r="E103" s="157"/>
      <c r="F103" s="158"/>
      <c r="M103" s="157"/>
      <c r="N103" s="158"/>
      <c r="U103" s="157"/>
      <c r="V103" s="158"/>
      <c r="AC103" s="157"/>
      <c r="AD103" s="158"/>
      <c r="AK103" s="157"/>
      <c r="AL103" s="158"/>
    </row>
    <row r="104" spans="5:38">
      <c r="E104" s="157"/>
      <c r="F104" s="158"/>
      <c r="M104" s="157"/>
      <c r="N104" s="158"/>
      <c r="U104" s="157"/>
      <c r="V104" s="158"/>
      <c r="AC104" s="157"/>
      <c r="AD104" s="158"/>
      <c r="AK104" s="157"/>
      <c r="AL104" s="158"/>
    </row>
    <row r="105" spans="5:38">
      <c r="E105" s="157"/>
      <c r="F105" s="158"/>
      <c r="M105" s="157"/>
      <c r="N105" s="158"/>
      <c r="U105" s="157"/>
      <c r="V105" s="158"/>
      <c r="AC105" s="157"/>
      <c r="AD105" s="158"/>
      <c r="AK105" s="157"/>
      <c r="AL105" s="158"/>
    </row>
    <row r="106" spans="5:38">
      <c r="E106" s="157"/>
      <c r="F106" s="158"/>
      <c r="M106" s="157"/>
      <c r="N106" s="158"/>
      <c r="U106" s="157"/>
      <c r="V106" s="158"/>
      <c r="AC106" s="157"/>
      <c r="AD106" s="158"/>
      <c r="AK106" s="157"/>
      <c r="AL106" s="158"/>
    </row>
    <row r="107" spans="5:38">
      <c r="E107" s="157"/>
      <c r="F107" s="158"/>
      <c r="M107" s="157"/>
      <c r="N107" s="158"/>
      <c r="U107" s="157"/>
      <c r="V107" s="158"/>
      <c r="AC107" s="157"/>
      <c r="AD107" s="158"/>
      <c r="AK107" s="157"/>
      <c r="AL107" s="158"/>
    </row>
    <row r="108" spans="5:38">
      <c r="E108" s="157"/>
      <c r="F108" s="158"/>
      <c r="M108" s="157"/>
      <c r="N108" s="158"/>
      <c r="U108" s="157"/>
      <c r="V108" s="158"/>
      <c r="AC108" s="157"/>
      <c r="AD108" s="158"/>
      <c r="AK108" s="157"/>
      <c r="AL108" s="158"/>
    </row>
    <row r="109" spans="5:38">
      <c r="E109" s="157"/>
      <c r="F109" s="158"/>
      <c r="M109" s="157"/>
      <c r="N109" s="158"/>
      <c r="U109" s="157"/>
      <c r="V109" s="158"/>
      <c r="AC109" s="157"/>
      <c r="AD109" s="158"/>
      <c r="AK109" s="157"/>
      <c r="AL109" s="158"/>
    </row>
    <row r="110" spans="5:38">
      <c r="E110" s="157"/>
      <c r="F110" s="158"/>
      <c r="M110" s="157"/>
      <c r="N110" s="158"/>
      <c r="U110" s="157"/>
      <c r="V110" s="158"/>
      <c r="AC110" s="157"/>
      <c r="AD110" s="158"/>
      <c r="AK110" s="157"/>
      <c r="AL110" s="158"/>
    </row>
    <row r="111" spans="5:38">
      <c r="E111" s="157"/>
      <c r="F111" s="158"/>
      <c r="M111" s="157"/>
      <c r="N111" s="158"/>
      <c r="U111" s="157"/>
      <c r="V111" s="158"/>
      <c r="AC111" s="157"/>
      <c r="AD111" s="158"/>
      <c r="AK111" s="157"/>
      <c r="AL111" s="158"/>
    </row>
    <row r="112" spans="5:38">
      <c r="E112" s="157"/>
      <c r="F112" s="158"/>
      <c r="M112" s="157"/>
      <c r="N112" s="158"/>
      <c r="U112" s="157"/>
      <c r="V112" s="158"/>
      <c r="AC112" s="157"/>
      <c r="AD112" s="158"/>
      <c r="AK112" s="157"/>
      <c r="AL112" s="158"/>
    </row>
    <row r="113" spans="5:38">
      <c r="E113" s="157"/>
      <c r="F113" s="158"/>
      <c r="M113" s="157"/>
      <c r="N113" s="158"/>
      <c r="U113" s="157"/>
      <c r="V113" s="158"/>
      <c r="AC113" s="157"/>
      <c r="AD113" s="158"/>
      <c r="AK113" s="157"/>
      <c r="AL113" s="158"/>
    </row>
    <row r="114" spans="5:38">
      <c r="E114" s="157"/>
      <c r="F114" s="158"/>
      <c r="M114" s="157"/>
      <c r="N114" s="158"/>
      <c r="U114" s="157"/>
      <c r="V114" s="158"/>
      <c r="AC114" s="157"/>
      <c r="AD114" s="158"/>
      <c r="AK114" s="157"/>
      <c r="AL114" s="158"/>
    </row>
    <row r="115" spans="5:38">
      <c r="E115" s="157"/>
      <c r="F115" s="158"/>
      <c r="M115" s="157"/>
      <c r="N115" s="158"/>
      <c r="U115" s="157"/>
      <c r="V115" s="158"/>
      <c r="AC115" s="157"/>
      <c r="AD115" s="158"/>
      <c r="AK115" s="157"/>
      <c r="AL115" s="158"/>
    </row>
    <row r="116" spans="5:38">
      <c r="E116" s="157"/>
      <c r="F116" s="158"/>
      <c r="M116" s="157"/>
      <c r="N116" s="158"/>
      <c r="U116" s="157"/>
      <c r="V116" s="158"/>
      <c r="AC116" s="157"/>
      <c r="AD116" s="158"/>
      <c r="AK116" s="157"/>
      <c r="AL116" s="158"/>
    </row>
    <row r="117" spans="5:38">
      <c r="E117" s="157"/>
      <c r="F117" s="158"/>
      <c r="M117" s="157"/>
      <c r="N117" s="158"/>
      <c r="U117" s="157"/>
      <c r="V117" s="158"/>
      <c r="AC117" s="157"/>
      <c r="AD117" s="158"/>
      <c r="AK117" s="157"/>
      <c r="AL117" s="158"/>
    </row>
    <row r="118" spans="5:38">
      <c r="E118" s="157"/>
      <c r="F118" s="158"/>
      <c r="M118" s="157"/>
      <c r="N118" s="158"/>
      <c r="U118" s="157"/>
      <c r="V118" s="158"/>
      <c r="AC118" s="157"/>
      <c r="AD118" s="158"/>
      <c r="AK118" s="157"/>
      <c r="AL118" s="158"/>
    </row>
    <row r="119" spans="5:38">
      <c r="E119" s="157"/>
      <c r="F119" s="158"/>
      <c r="M119" s="157"/>
      <c r="N119" s="158"/>
      <c r="U119" s="157"/>
      <c r="V119" s="158"/>
      <c r="AC119" s="157"/>
      <c r="AD119" s="158"/>
      <c r="AK119" s="157"/>
      <c r="AL119" s="158"/>
    </row>
    <row r="120" spans="5:38">
      <c r="E120" s="157"/>
      <c r="F120" s="158"/>
      <c r="M120" s="157"/>
      <c r="N120" s="158"/>
      <c r="U120" s="157"/>
      <c r="V120" s="158"/>
      <c r="AC120" s="157"/>
      <c r="AD120" s="158"/>
      <c r="AK120" s="157"/>
      <c r="AL120" s="158"/>
    </row>
    <row r="121" spans="5:38">
      <c r="E121" s="157"/>
      <c r="F121" s="158"/>
      <c r="M121" s="157"/>
      <c r="N121" s="158"/>
      <c r="U121" s="157"/>
      <c r="V121" s="158"/>
      <c r="AC121" s="157"/>
      <c r="AD121" s="158"/>
      <c r="AK121" s="157"/>
      <c r="AL121" s="158"/>
    </row>
    <row r="122" spans="5:38">
      <c r="E122" s="157"/>
      <c r="F122" s="158"/>
      <c r="M122" s="157"/>
      <c r="N122" s="158"/>
      <c r="U122" s="157"/>
      <c r="V122" s="158"/>
      <c r="AC122" s="157"/>
      <c r="AD122" s="158"/>
      <c r="AK122" s="157"/>
      <c r="AL122" s="158"/>
    </row>
    <row r="123" spans="5:38">
      <c r="E123" s="157"/>
      <c r="F123" s="158"/>
      <c r="M123" s="157"/>
      <c r="N123" s="158"/>
      <c r="U123" s="157"/>
      <c r="V123" s="158"/>
      <c r="AC123" s="157"/>
      <c r="AD123" s="158"/>
      <c r="AK123" s="157"/>
      <c r="AL123" s="158"/>
    </row>
    <row r="124" spans="5:38">
      <c r="E124" s="157"/>
      <c r="F124" s="158"/>
      <c r="M124" s="157"/>
      <c r="N124" s="158"/>
      <c r="U124" s="157"/>
      <c r="V124" s="158"/>
      <c r="AC124" s="157"/>
      <c r="AD124" s="158"/>
      <c r="AK124" s="157"/>
      <c r="AL124" s="158"/>
    </row>
    <row r="125" spans="5:38">
      <c r="E125" s="157"/>
      <c r="F125" s="158"/>
      <c r="M125" s="157"/>
      <c r="N125" s="158"/>
      <c r="U125" s="157"/>
      <c r="V125" s="158"/>
      <c r="AC125" s="157"/>
      <c r="AD125" s="158"/>
      <c r="AK125" s="157"/>
      <c r="AL125" s="158"/>
    </row>
    <row r="126" spans="5:38">
      <c r="E126" s="157"/>
      <c r="F126" s="158"/>
      <c r="M126" s="157"/>
      <c r="N126" s="158"/>
      <c r="U126" s="157"/>
      <c r="V126" s="158"/>
      <c r="AC126" s="157"/>
      <c r="AD126" s="158"/>
      <c r="AK126" s="157"/>
      <c r="AL126" s="158"/>
    </row>
    <row r="127" spans="5:38">
      <c r="E127" s="157"/>
      <c r="F127" s="158"/>
      <c r="M127" s="157"/>
      <c r="N127" s="158"/>
      <c r="U127" s="157"/>
      <c r="V127" s="158"/>
      <c r="AC127" s="157"/>
      <c r="AD127" s="158"/>
      <c r="AK127" s="157"/>
      <c r="AL127" s="158"/>
    </row>
    <row r="128" spans="5:38">
      <c r="E128" s="157"/>
      <c r="F128" s="158"/>
      <c r="M128" s="157"/>
      <c r="N128" s="158"/>
      <c r="U128" s="157"/>
      <c r="V128" s="158"/>
      <c r="AC128" s="157"/>
      <c r="AD128" s="158"/>
      <c r="AK128" s="157"/>
      <c r="AL128" s="158"/>
    </row>
    <row r="129" spans="5:38">
      <c r="E129" s="157"/>
      <c r="F129" s="158"/>
      <c r="M129" s="157"/>
      <c r="N129" s="158"/>
      <c r="U129" s="157"/>
      <c r="V129" s="158"/>
      <c r="AC129" s="157"/>
      <c r="AD129" s="158"/>
      <c r="AK129" s="157"/>
      <c r="AL129" s="158"/>
    </row>
    <row r="130" spans="5:38">
      <c r="E130" s="157"/>
      <c r="F130" s="158"/>
      <c r="M130" s="157"/>
      <c r="N130" s="158"/>
      <c r="U130" s="157"/>
      <c r="V130" s="158"/>
      <c r="AC130" s="157"/>
      <c r="AD130" s="158"/>
      <c r="AK130" s="157"/>
      <c r="AL130" s="158"/>
    </row>
    <row r="131" spans="5:38">
      <c r="E131" s="157"/>
      <c r="F131" s="158"/>
      <c r="M131" s="157"/>
      <c r="N131" s="158"/>
      <c r="U131" s="157"/>
      <c r="V131" s="158"/>
      <c r="AC131" s="157"/>
      <c r="AD131" s="158"/>
      <c r="AK131" s="157"/>
      <c r="AL131" s="158"/>
    </row>
    <row r="132" spans="5:38">
      <c r="E132" s="157"/>
      <c r="F132" s="158"/>
      <c r="M132" s="157"/>
      <c r="N132" s="158"/>
      <c r="U132" s="157"/>
      <c r="V132" s="158"/>
      <c r="AC132" s="157"/>
      <c r="AD132" s="158"/>
      <c r="AK132" s="157"/>
      <c r="AL132" s="158"/>
    </row>
    <row r="133" spans="5:38">
      <c r="E133" s="157"/>
      <c r="F133" s="158"/>
      <c r="M133" s="157"/>
      <c r="N133" s="158"/>
      <c r="U133" s="157"/>
      <c r="V133" s="158"/>
      <c r="AC133" s="157"/>
      <c r="AD133" s="158"/>
      <c r="AK133" s="157"/>
      <c r="AL133" s="158"/>
    </row>
    <row r="134" spans="5:38">
      <c r="E134" s="157"/>
      <c r="F134" s="158"/>
      <c r="M134" s="157"/>
      <c r="N134" s="158"/>
      <c r="U134" s="157"/>
      <c r="V134" s="158"/>
      <c r="AC134" s="157"/>
      <c r="AD134" s="158"/>
      <c r="AK134" s="157"/>
      <c r="AL134" s="158"/>
    </row>
    <row r="135" spans="5:38">
      <c r="E135" s="157"/>
      <c r="F135" s="158"/>
      <c r="M135" s="157"/>
      <c r="N135" s="158"/>
      <c r="U135" s="157"/>
      <c r="V135" s="158"/>
      <c r="AC135" s="157"/>
      <c r="AD135" s="158"/>
      <c r="AK135" s="157"/>
      <c r="AL135" s="158"/>
    </row>
    <row r="136" spans="5:38">
      <c r="E136" s="157"/>
      <c r="F136" s="158"/>
      <c r="M136" s="157"/>
      <c r="N136" s="158"/>
      <c r="U136" s="157"/>
      <c r="V136" s="158"/>
      <c r="AC136" s="157"/>
      <c r="AD136" s="158"/>
      <c r="AK136" s="157"/>
      <c r="AL136" s="158"/>
    </row>
    <row r="137" spans="5:38">
      <c r="E137" s="157"/>
      <c r="F137" s="158"/>
      <c r="M137" s="157"/>
      <c r="N137" s="158"/>
      <c r="U137" s="157"/>
      <c r="V137" s="158"/>
      <c r="AC137" s="157"/>
      <c r="AD137" s="158"/>
      <c r="AK137" s="157"/>
      <c r="AL137" s="158"/>
    </row>
    <row r="138" spans="5:38">
      <c r="E138" s="157"/>
      <c r="F138" s="158"/>
      <c r="M138" s="157"/>
      <c r="N138" s="158"/>
      <c r="U138" s="157"/>
      <c r="V138" s="158"/>
      <c r="AC138" s="157"/>
      <c r="AD138" s="158"/>
      <c r="AK138" s="157"/>
      <c r="AL138" s="158"/>
    </row>
    <row r="139" spans="5:38">
      <c r="E139" s="157"/>
      <c r="F139" s="158"/>
      <c r="M139" s="157"/>
      <c r="N139" s="158"/>
      <c r="U139" s="157"/>
      <c r="V139" s="158"/>
      <c r="AC139" s="157"/>
      <c r="AD139" s="158"/>
      <c r="AK139" s="157"/>
      <c r="AL139" s="158"/>
    </row>
    <row r="140" spans="5:38">
      <c r="E140" s="157"/>
      <c r="F140" s="158"/>
      <c r="M140" s="157"/>
      <c r="N140" s="158"/>
      <c r="U140" s="157"/>
      <c r="V140" s="158"/>
      <c r="AC140" s="157"/>
      <c r="AD140" s="158"/>
      <c r="AK140" s="157"/>
      <c r="AL140" s="158"/>
    </row>
    <row r="141" spans="5:38">
      <c r="E141" s="157"/>
      <c r="F141" s="158"/>
      <c r="M141" s="157"/>
      <c r="N141" s="158"/>
      <c r="U141" s="157"/>
      <c r="V141" s="158"/>
      <c r="AC141" s="157"/>
      <c r="AD141" s="158"/>
      <c r="AK141" s="157"/>
      <c r="AL141" s="158"/>
    </row>
    <row r="142" spans="5:38">
      <c r="E142" s="157"/>
      <c r="F142" s="158"/>
      <c r="M142" s="157"/>
      <c r="N142" s="158"/>
      <c r="U142" s="157"/>
      <c r="V142" s="158"/>
      <c r="AC142" s="157"/>
      <c r="AD142" s="158"/>
      <c r="AK142" s="157"/>
      <c r="AL142" s="158"/>
    </row>
    <row r="143" spans="5:38">
      <c r="E143" s="157"/>
      <c r="F143" s="158"/>
      <c r="M143" s="157"/>
      <c r="N143" s="158"/>
      <c r="U143" s="157"/>
      <c r="V143" s="158"/>
      <c r="AC143" s="157"/>
      <c r="AD143" s="158"/>
      <c r="AK143" s="157"/>
      <c r="AL143" s="158"/>
    </row>
    <row r="144" spans="5:38">
      <c r="E144" s="157"/>
      <c r="F144" s="158"/>
      <c r="M144" s="157"/>
      <c r="N144" s="158"/>
      <c r="U144" s="157"/>
      <c r="V144" s="158"/>
      <c r="AC144" s="157"/>
      <c r="AD144" s="158"/>
      <c r="AK144" s="157"/>
      <c r="AL144" s="158"/>
    </row>
    <row r="145" spans="5:38">
      <c r="E145" s="157"/>
      <c r="F145" s="158"/>
      <c r="M145" s="157"/>
      <c r="N145" s="158"/>
      <c r="U145" s="157"/>
      <c r="V145" s="158"/>
      <c r="AC145" s="157"/>
      <c r="AD145" s="158"/>
      <c r="AK145" s="157"/>
      <c r="AL145" s="158"/>
    </row>
    <row r="146" spans="5:38">
      <c r="E146" s="157"/>
      <c r="F146" s="158"/>
      <c r="M146" s="157"/>
      <c r="N146" s="158"/>
      <c r="U146" s="157"/>
      <c r="V146" s="158"/>
      <c r="AC146" s="157"/>
      <c r="AD146" s="158"/>
      <c r="AK146" s="157"/>
      <c r="AL146" s="158"/>
    </row>
    <row r="147" spans="5:38">
      <c r="E147" s="157"/>
      <c r="F147" s="158"/>
      <c r="M147" s="157"/>
      <c r="N147" s="158"/>
      <c r="U147" s="157"/>
      <c r="V147" s="158"/>
      <c r="AC147" s="157"/>
      <c r="AD147" s="158"/>
      <c r="AK147" s="157"/>
      <c r="AL147" s="158"/>
    </row>
    <row r="148" spans="5:38">
      <c r="E148" s="157"/>
      <c r="F148" s="158"/>
      <c r="M148" s="157"/>
      <c r="N148" s="158"/>
      <c r="U148" s="157"/>
      <c r="V148" s="158"/>
      <c r="AC148" s="157"/>
      <c r="AD148" s="158"/>
      <c r="AK148" s="157"/>
      <c r="AL148" s="158"/>
    </row>
    <row r="149" spans="5:38">
      <c r="E149" s="157"/>
      <c r="F149" s="158"/>
      <c r="M149" s="157"/>
      <c r="N149" s="158"/>
      <c r="U149" s="157"/>
      <c r="V149" s="158"/>
      <c r="AC149" s="157"/>
      <c r="AD149" s="158"/>
      <c r="AK149" s="157"/>
      <c r="AL149" s="158"/>
    </row>
    <row r="150" spans="5:38">
      <c r="E150" s="157"/>
      <c r="F150" s="158"/>
      <c r="M150" s="157"/>
      <c r="N150" s="158"/>
      <c r="U150" s="157"/>
      <c r="V150" s="158"/>
      <c r="AC150" s="157"/>
      <c r="AD150" s="158"/>
      <c r="AK150" s="157"/>
      <c r="AL150" s="158"/>
    </row>
    <row r="151" spans="5:38">
      <c r="E151" s="157"/>
      <c r="F151" s="158"/>
      <c r="M151" s="157"/>
      <c r="N151" s="158"/>
      <c r="U151" s="157"/>
      <c r="V151" s="158"/>
      <c r="AC151" s="157"/>
      <c r="AD151" s="158"/>
      <c r="AK151" s="157"/>
      <c r="AL151" s="158"/>
    </row>
    <row r="152" spans="5:38">
      <c r="E152" s="157"/>
      <c r="F152" s="158"/>
      <c r="M152" s="157"/>
      <c r="N152" s="158"/>
      <c r="U152" s="157"/>
      <c r="V152" s="158"/>
      <c r="AC152" s="157"/>
      <c r="AD152" s="158"/>
      <c r="AK152" s="157"/>
      <c r="AL152" s="158"/>
    </row>
    <row r="153" spans="5:38">
      <c r="E153" s="157"/>
      <c r="F153" s="158"/>
      <c r="M153" s="157"/>
      <c r="N153" s="158"/>
      <c r="U153" s="157"/>
      <c r="V153" s="158"/>
      <c r="AC153" s="157"/>
      <c r="AD153" s="158"/>
      <c r="AK153" s="157"/>
      <c r="AL153" s="158"/>
    </row>
    <row r="154" spans="5:38">
      <c r="E154" s="157"/>
      <c r="F154" s="158"/>
      <c r="M154" s="157"/>
      <c r="N154" s="158"/>
      <c r="U154" s="157"/>
      <c r="V154" s="158"/>
      <c r="AC154" s="157"/>
      <c r="AD154" s="158"/>
      <c r="AK154" s="157"/>
      <c r="AL154" s="158"/>
    </row>
    <row r="155" spans="5:38">
      <c r="E155" s="157"/>
      <c r="F155" s="158"/>
      <c r="M155" s="157"/>
      <c r="N155" s="158"/>
      <c r="U155" s="157"/>
      <c r="V155" s="158"/>
      <c r="AC155" s="157"/>
      <c r="AD155" s="158"/>
      <c r="AK155" s="157"/>
      <c r="AL155" s="158"/>
    </row>
    <row r="156" spans="5:38">
      <c r="E156" s="157"/>
      <c r="F156" s="158"/>
      <c r="M156" s="157"/>
      <c r="N156" s="158"/>
      <c r="U156" s="157"/>
      <c r="V156" s="158"/>
      <c r="AC156" s="157"/>
      <c r="AD156" s="158"/>
      <c r="AK156" s="157"/>
      <c r="AL156" s="158"/>
    </row>
    <row r="157" spans="5:38">
      <c r="E157" s="157"/>
      <c r="F157" s="158"/>
      <c r="M157" s="157"/>
      <c r="N157" s="158"/>
      <c r="U157" s="157"/>
      <c r="V157" s="158"/>
      <c r="AC157" s="157"/>
      <c r="AD157" s="158"/>
      <c r="AK157" s="157"/>
      <c r="AL157" s="158"/>
    </row>
    <row r="158" spans="5:38">
      <c r="E158" s="157"/>
      <c r="F158" s="158"/>
      <c r="M158" s="157"/>
      <c r="N158" s="158"/>
      <c r="U158" s="157"/>
      <c r="V158" s="158"/>
      <c r="AC158" s="157"/>
      <c r="AD158" s="158"/>
      <c r="AK158" s="157"/>
      <c r="AL158" s="158"/>
    </row>
    <row r="159" spans="5:38">
      <c r="E159" s="157"/>
      <c r="F159" s="158"/>
      <c r="M159" s="157"/>
      <c r="N159" s="158"/>
      <c r="U159" s="157"/>
      <c r="V159" s="158"/>
      <c r="AC159" s="157"/>
      <c r="AD159" s="158"/>
      <c r="AK159" s="157"/>
      <c r="AL159" s="158"/>
    </row>
    <row r="160" spans="5:38">
      <c r="E160" s="157"/>
      <c r="F160" s="158"/>
      <c r="M160" s="157"/>
      <c r="N160" s="158"/>
      <c r="U160" s="157"/>
      <c r="V160" s="158"/>
      <c r="AC160" s="157"/>
      <c r="AD160" s="158"/>
      <c r="AK160" s="157"/>
      <c r="AL160" s="158"/>
    </row>
    <row r="161" spans="5:38">
      <c r="E161" s="157"/>
      <c r="F161" s="158"/>
      <c r="M161" s="157"/>
      <c r="N161" s="158"/>
      <c r="U161" s="157"/>
      <c r="V161" s="158"/>
      <c r="AC161" s="157"/>
      <c r="AD161" s="158"/>
      <c r="AK161" s="157"/>
      <c r="AL161" s="158"/>
    </row>
    <row r="162" spans="5:38">
      <c r="E162" s="157"/>
      <c r="F162" s="158"/>
      <c r="M162" s="157"/>
      <c r="N162" s="158"/>
      <c r="U162" s="157"/>
      <c r="V162" s="158"/>
      <c r="AC162" s="157"/>
      <c r="AD162" s="158"/>
      <c r="AK162" s="157"/>
      <c r="AL162" s="158"/>
    </row>
    <row r="163" spans="5:38">
      <c r="E163" s="157"/>
      <c r="F163" s="158"/>
      <c r="M163" s="157"/>
      <c r="N163" s="158"/>
      <c r="U163" s="157"/>
      <c r="V163" s="158"/>
      <c r="AC163" s="157"/>
      <c r="AD163" s="158"/>
      <c r="AK163" s="157"/>
      <c r="AL163" s="158"/>
    </row>
    <row r="164" spans="5:38">
      <c r="E164" s="157"/>
      <c r="F164" s="158"/>
      <c r="M164" s="157"/>
      <c r="N164" s="158"/>
      <c r="U164" s="157"/>
      <c r="V164" s="158"/>
      <c r="AC164" s="157"/>
      <c r="AD164" s="158"/>
      <c r="AK164" s="157"/>
      <c r="AL164" s="158"/>
    </row>
    <row r="165" spans="5:38">
      <c r="E165" s="157"/>
      <c r="F165" s="158"/>
      <c r="M165" s="157"/>
      <c r="N165" s="158"/>
      <c r="U165" s="157"/>
      <c r="V165" s="158"/>
      <c r="AC165" s="157"/>
      <c r="AD165" s="158"/>
      <c r="AK165" s="157"/>
      <c r="AL165" s="158"/>
    </row>
    <row r="166" spans="5:38">
      <c r="E166" s="157"/>
      <c r="F166" s="158"/>
      <c r="M166" s="157"/>
      <c r="N166" s="158"/>
      <c r="U166" s="157"/>
      <c r="V166" s="158"/>
      <c r="AC166" s="157"/>
      <c r="AD166" s="158"/>
      <c r="AK166" s="157"/>
      <c r="AL166" s="158"/>
    </row>
    <row r="167" spans="5:38">
      <c r="E167" s="157"/>
      <c r="F167" s="158"/>
      <c r="M167" s="157"/>
      <c r="N167" s="158"/>
      <c r="U167" s="157"/>
      <c r="V167" s="158"/>
      <c r="AC167" s="157"/>
      <c r="AD167" s="158"/>
      <c r="AK167" s="157"/>
      <c r="AL167" s="158"/>
    </row>
    <row r="168" spans="5:38">
      <c r="E168" s="157"/>
      <c r="F168" s="158"/>
      <c r="M168" s="157"/>
      <c r="N168" s="158"/>
      <c r="U168" s="157"/>
      <c r="V168" s="158"/>
      <c r="AC168" s="157"/>
      <c r="AD168" s="158"/>
      <c r="AK168" s="157"/>
      <c r="AL168" s="158"/>
    </row>
    <row r="169" spans="5:38">
      <c r="E169" s="157"/>
      <c r="F169" s="158"/>
      <c r="M169" s="157"/>
      <c r="N169" s="158"/>
      <c r="U169" s="157"/>
      <c r="V169" s="158"/>
      <c r="AC169" s="157"/>
      <c r="AD169" s="158"/>
      <c r="AK169" s="157"/>
      <c r="AL169" s="158"/>
    </row>
    <row r="170" spans="5:38">
      <c r="E170" s="157"/>
      <c r="F170" s="158"/>
      <c r="M170" s="157"/>
      <c r="N170" s="158"/>
      <c r="U170" s="157"/>
      <c r="V170" s="158"/>
      <c r="AC170" s="157"/>
      <c r="AD170" s="158"/>
      <c r="AK170" s="157"/>
      <c r="AL170" s="158"/>
    </row>
    <row r="171" spans="5:38">
      <c r="E171" s="157"/>
      <c r="F171" s="158"/>
      <c r="M171" s="157"/>
      <c r="N171" s="158"/>
      <c r="U171" s="157"/>
      <c r="V171" s="158"/>
      <c r="AC171" s="157"/>
      <c r="AD171" s="158"/>
      <c r="AK171" s="157"/>
      <c r="AL171" s="158"/>
    </row>
    <row r="172" spans="5:38">
      <c r="E172" s="157"/>
      <c r="F172" s="158"/>
      <c r="M172" s="157"/>
      <c r="N172" s="158"/>
      <c r="U172" s="157"/>
      <c r="V172" s="158"/>
      <c r="AC172" s="157"/>
      <c r="AD172" s="158"/>
      <c r="AK172" s="157"/>
      <c r="AL172" s="158"/>
    </row>
    <row r="173" spans="5:38">
      <c r="E173" s="157"/>
      <c r="F173" s="158"/>
      <c r="M173" s="157"/>
      <c r="N173" s="158"/>
      <c r="U173" s="157"/>
      <c r="V173" s="158"/>
      <c r="AC173" s="157"/>
      <c r="AD173" s="158"/>
      <c r="AK173" s="157"/>
      <c r="AL173" s="158"/>
    </row>
    <row r="174" spans="5:38">
      <c r="E174" s="157"/>
      <c r="F174" s="158"/>
      <c r="M174" s="157"/>
      <c r="N174" s="158"/>
      <c r="U174" s="157"/>
      <c r="V174" s="158"/>
      <c r="AC174" s="157"/>
      <c r="AD174" s="158"/>
      <c r="AK174" s="157"/>
      <c r="AL174" s="158"/>
    </row>
    <row r="175" spans="5:38">
      <c r="E175" s="157"/>
      <c r="F175" s="158"/>
      <c r="M175" s="157"/>
      <c r="N175" s="158"/>
      <c r="U175" s="157"/>
      <c r="V175" s="158"/>
      <c r="AC175" s="157"/>
      <c r="AD175" s="158"/>
      <c r="AK175" s="157"/>
      <c r="AL175" s="158"/>
    </row>
    <row r="176" spans="5:38">
      <c r="E176" s="157"/>
      <c r="F176" s="158"/>
      <c r="M176" s="157"/>
      <c r="N176" s="158"/>
      <c r="U176" s="157"/>
      <c r="V176" s="158"/>
      <c r="AC176" s="157"/>
      <c r="AD176" s="158"/>
      <c r="AK176" s="157"/>
      <c r="AL176" s="158"/>
    </row>
    <row r="177" spans="5:38">
      <c r="E177" s="157"/>
      <c r="F177" s="158"/>
      <c r="M177" s="157"/>
      <c r="N177" s="158"/>
      <c r="U177" s="157"/>
      <c r="V177" s="158"/>
      <c r="AC177" s="157"/>
      <c r="AD177" s="158"/>
      <c r="AK177" s="157"/>
      <c r="AL177" s="158"/>
    </row>
    <row r="178" spans="5:38">
      <c r="E178" s="157"/>
      <c r="F178" s="158"/>
      <c r="M178" s="157"/>
      <c r="N178" s="158"/>
      <c r="U178" s="157"/>
      <c r="V178" s="158"/>
      <c r="AC178" s="157"/>
      <c r="AD178" s="158"/>
      <c r="AK178" s="157"/>
      <c r="AL178" s="158"/>
    </row>
    <row r="179" spans="5:38">
      <c r="E179" s="157"/>
      <c r="F179" s="158"/>
      <c r="M179" s="157"/>
      <c r="N179" s="158"/>
      <c r="U179" s="157"/>
      <c r="V179" s="158"/>
      <c r="AC179" s="157"/>
      <c r="AD179" s="158"/>
      <c r="AK179" s="157"/>
      <c r="AL179" s="158"/>
    </row>
    <row r="180" spans="5:38">
      <c r="E180" s="157"/>
      <c r="F180" s="158"/>
      <c r="M180" s="157"/>
      <c r="N180" s="158"/>
      <c r="U180" s="157"/>
      <c r="V180" s="158"/>
      <c r="AC180" s="157"/>
      <c r="AD180" s="158"/>
      <c r="AK180" s="157"/>
      <c r="AL180" s="158"/>
    </row>
    <row r="181" spans="5:38">
      <c r="E181" s="157"/>
      <c r="F181" s="158"/>
      <c r="M181" s="157"/>
      <c r="N181" s="158"/>
      <c r="U181" s="157"/>
      <c r="V181" s="158"/>
      <c r="AC181" s="157"/>
      <c r="AD181" s="158"/>
      <c r="AK181" s="157"/>
      <c r="AL181" s="158"/>
    </row>
    <row r="182" spans="5:38">
      <c r="E182" s="157"/>
      <c r="F182" s="158"/>
      <c r="M182" s="157"/>
      <c r="N182" s="158"/>
      <c r="U182" s="157"/>
      <c r="V182" s="158"/>
      <c r="AC182" s="157"/>
      <c r="AD182" s="158"/>
      <c r="AK182" s="157"/>
      <c r="AL182" s="158"/>
    </row>
    <row r="183" spans="5:38">
      <c r="E183" s="157"/>
      <c r="F183" s="158"/>
      <c r="M183" s="157"/>
      <c r="N183" s="158"/>
      <c r="U183" s="157"/>
      <c r="V183" s="158"/>
      <c r="AC183" s="157"/>
      <c r="AD183" s="158"/>
      <c r="AK183" s="157"/>
      <c r="AL183" s="158"/>
    </row>
    <row r="184" spans="5:38">
      <c r="E184" s="157"/>
      <c r="F184" s="158"/>
      <c r="M184" s="157"/>
      <c r="N184" s="158"/>
      <c r="U184" s="157"/>
      <c r="V184" s="158"/>
      <c r="AC184" s="157"/>
      <c r="AD184" s="158"/>
      <c r="AK184" s="157"/>
      <c r="AL184" s="158"/>
    </row>
    <row r="185" spans="5:38">
      <c r="E185" s="157"/>
      <c r="F185" s="158"/>
      <c r="M185" s="157"/>
      <c r="N185" s="158"/>
      <c r="U185" s="157"/>
      <c r="V185" s="158"/>
      <c r="AC185" s="157"/>
      <c r="AD185" s="158"/>
      <c r="AK185" s="157"/>
      <c r="AL185" s="158"/>
    </row>
    <row r="186" spans="5:38">
      <c r="E186" s="157"/>
      <c r="F186" s="158"/>
      <c r="M186" s="157"/>
      <c r="N186" s="158"/>
      <c r="U186" s="157"/>
      <c r="V186" s="158"/>
      <c r="AC186" s="157"/>
      <c r="AD186" s="158"/>
      <c r="AK186" s="157"/>
      <c r="AL186" s="158"/>
    </row>
    <row r="187" spans="5:38">
      <c r="E187" s="157"/>
      <c r="F187" s="158"/>
      <c r="M187" s="157"/>
      <c r="N187" s="158"/>
      <c r="U187" s="157"/>
      <c r="V187" s="158"/>
      <c r="AC187" s="157"/>
      <c r="AD187" s="158"/>
      <c r="AK187" s="157"/>
      <c r="AL187" s="158"/>
    </row>
    <row r="188" spans="5:38">
      <c r="E188" s="157"/>
      <c r="F188" s="158"/>
      <c r="M188" s="157"/>
      <c r="N188" s="158"/>
      <c r="U188" s="157"/>
      <c r="V188" s="158"/>
      <c r="AC188" s="157"/>
      <c r="AD188" s="158"/>
      <c r="AK188" s="157"/>
      <c r="AL188" s="158"/>
    </row>
    <row r="189" spans="5:38">
      <c r="E189" s="157"/>
      <c r="F189" s="158"/>
      <c r="M189" s="157"/>
      <c r="N189" s="158"/>
      <c r="U189" s="157"/>
      <c r="V189" s="158"/>
      <c r="AC189" s="157"/>
      <c r="AD189" s="158"/>
      <c r="AK189" s="157"/>
      <c r="AL189" s="158"/>
    </row>
    <row r="190" spans="5:38">
      <c r="E190" s="157"/>
      <c r="F190" s="158"/>
      <c r="M190" s="157"/>
      <c r="N190" s="158"/>
      <c r="U190" s="157"/>
      <c r="V190" s="158"/>
      <c r="AC190" s="157"/>
      <c r="AD190" s="158"/>
      <c r="AK190" s="157"/>
      <c r="AL190" s="158"/>
    </row>
    <row r="191" spans="5:38">
      <c r="E191" s="157"/>
      <c r="F191" s="158"/>
      <c r="M191" s="157"/>
      <c r="N191" s="158"/>
      <c r="U191" s="157"/>
      <c r="V191" s="158"/>
      <c r="AC191" s="157"/>
      <c r="AD191" s="158"/>
      <c r="AK191" s="157"/>
      <c r="AL191" s="158"/>
    </row>
    <row r="192" spans="5:38">
      <c r="E192" s="157"/>
      <c r="F192" s="158"/>
      <c r="M192" s="157"/>
      <c r="N192" s="158"/>
      <c r="U192" s="157"/>
      <c r="V192" s="158"/>
      <c r="AC192" s="157"/>
      <c r="AD192" s="158"/>
      <c r="AK192" s="157"/>
      <c r="AL192" s="158"/>
    </row>
    <row r="193" spans="5:38">
      <c r="E193" s="157"/>
      <c r="F193" s="158"/>
      <c r="M193" s="157"/>
      <c r="N193" s="158"/>
      <c r="U193" s="157"/>
      <c r="V193" s="158"/>
      <c r="AC193" s="157"/>
      <c r="AD193" s="158"/>
      <c r="AK193" s="157"/>
      <c r="AL193" s="158"/>
    </row>
    <row r="194" spans="5:38">
      <c r="E194" s="157"/>
      <c r="F194" s="158"/>
      <c r="M194" s="157"/>
      <c r="N194" s="158"/>
      <c r="U194" s="157"/>
      <c r="V194" s="158"/>
      <c r="AC194" s="157"/>
      <c r="AD194" s="158"/>
      <c r="AK194" s="157"/>
      <c r="AL194" s="158"/>
    </row>
    <row r="195" spans="5:38">
      <c r="E195" s="157"/>
      <c r="F195" s="158"/>
      <c r="M195" s="157"/>
      <c r="N195" s="158"/>
      <c r="U195" s="157"/>
      <c r="V195" s="158"/>
      <c r="AC195" s="157"/>
      <c r="AD195" s="158"/>
      <c r="AK195" s="157"/>
      <c r="AL195" s="158"/>
    </row>
    <row r="196" spans="5:38">
      <c r="E196" s="157"/>
      <c r="F196" s="158"/>
      <c r="M196" s="157"/>
      <c r="N196" s="158"/>
      <c r="U196" s="157"/>
      <c r="V196" s="158"/>
      <c r="AC196" s="157"/>
      <c r="AD196" s="158"/>
      <c r="AK196" s="157"/>
      <c r="AL196" s="158"/>
    </row>
    <row r="197" spans="5:38">
      <c r="E197" s="157"/>
      <c r="F197" s="158"/>
      <c r="M197" s="157"/>
      <c r="N197" s="158"/>
      <c r="U197" s="157"/>
      <c r="V197" s="158"/>
      <c r="AC197" s="157"/>
      <c r="AD197" s="158"/>
      <c r="AK197" s="157"/>
      <c r="AL197" s="158"/>
    </row>
    <row r="198" spans="5:38">
      <c r="E198" s="157"/>
      <c r="F198" s="158"/>
      <c r="M198" s="157"/>
      <c r="N198" s="158"/>
      <c r="U198" s="157"/>
      <c r="V198" s="158"/>
      <c r="AC198" s="157"/>
      <c r="AD198" s="158"/>
      <c r="AK198" s="157"/>
      <c r="AL198" s="158"/>
    </row>
    <row r="199" spans="5:38">
      <c r="E199" s="157"/>
      <c r="F199" s="158"/>
      <c r="M199" s="157"/>
      <c r="N199" s="158"/>
      <c r="U199" s="157"/>
      <c r="V199" s="158"/>
      <c r="AC199" s="157"/>
      <c r="AD199" s="158"/>
      <c r="AK199" s="157"/>
      <c r="AL199" s="158"/>
    </row>
    <row r="200" spans="5:38">
      <c r="E200" s="157"/>
      <c r="F200" s="158"/>
      <c r="M200" s="157"/>
      <c r="N200" s="158"/>
      <c r="U200" s="157"/>
      <c r="V200" s="158"/>
      <c r="AC200" s="157"/>
      <c r="AD200" s="158"/>
      <c r="AK200" s="157"/>
      <c r="AL200" s="158"/>
    </row>
    <row r="201" spans="5:38">
      <c r="E201" s="157"/>
      <c r="F201" s="158"/>
      <c r="M201" s="157"/>
      <c r="N201" s="158"/>
      <c r="U201" s="157"/>
      <c r="V201" s="158"/>
      <c r="AC201" s="157"/>
      <c r="AD201" s="158"/>
      <c r="AK201" s="157"/>
      <c r="AL201" s="158"/>
    </row>
    <row r="202" spans="5:38">
      <c r="E202" s="157"/>
      <c r="F202" s="158"/>
      <c r="M202" s="157"/>
      <c r="N202" s="158"/>
      <c r="U202" s="157"/>
      <c r="V202" s="158"/>
      <c r="AC202" s="157"/>
      <c r="AD202" s="158"/>
      <c r="AK202" s="157"/>
      <c r="AL202" s="158"/>
    </row>
    <row r="203" spans="5:38">
      <c r="E203" s="157"/>
      <c r="F203" s="158"/>
      <c r="M203" s="157"/>
      <c r="N203" s="158"/>
      <c r="U203" s="157"/>
      <c r="V203" s="158"/>
      <c r="AC203" s="157"/>
      <c r="AD203" s="158"/>
      <c r="AK203" s="157"/>
      <c r="AL203" s="158"/>
    </row>
    <row r="204" spans="5:38">
      <c r="E204" s="157"/>
      <c r="F204" s="158"/>
      <c r="M204" s="157"/>
      <c r="N204" s="158"/>
      <c r="U204" s="157"/>
      <c r="V204" s="158"/>
      <c r="AC204" s="157"/>
      <c r="AD204" s="158"/>
      <c r="AK204" s="157"/>
      <c r="AL204" s="158"/>
    </row>
    <row r="205" spans="5:38">
      <c r="E205" s="157"/>
      <c r="F205" s="158"/>
      <c r="M205" s="157"/>
      <c r="N205" s="158"/>
      <c r="U205" s="157"/>
      <c r="V205" s="158"/>
      <c r="AC205" s="157"/>
      <c r="AD205" s="158"/>
      <c r="AK205" s="157"/>
      <c r="AL205" s="158"/>
    </row>
    <row r="206" spans="5:38">
      <c r="E206" s="157"/>
      <c r="F206" s="158"/>
      <c r="M206" s="157"/>
      <c r="N206" s="158"/>
      <c r="U206" s="157"/>
      <c r="V206" s="158"/>
      <c r="AC206" s="157"/>
      <c r="AD206" s="158"/>
      <c r="AK206" s="157"/>
      <c r="AL206" s="158"/>
    </row>
    <row r="207" spans="5:38">
      <c r="E207" s="157"/>
      <c r="F207" s="158"/>
      <c r="M207" s="157"/>
      <c r="N207" s="158"/>
      <c r="U207" s="157"/>
      <c r="V207" s="158"/>
      <c r="AC207" s="157"/>
      <c r="AD207" s="158"/>
      <c r="AK207" s="157"/>
      <c r="AL207" s="158"/>
    </row>
    <row r="208" spans="5:38">
      <c r="E208" s="157"/>
      <c r="F208" s="158"/>
      <c r="M208" s="157"/>
      <c r="N208" s="158"/>
      <c r="U208" s="157"/>
      <c r="V208" s="158"/>
      <c r="AC208" s="157"/>
      <c r="AD208" s="158"/>
      <c r="AK208" s="157"/>
      <c r="AL208" s="158"/>
    </row>
    <row r="209" spans="5:38">
      <c r="E209" s="157"/>
      <c r="F209" s="158"/>
      <c r="M209" s="157"/>
      <c r="N209" s="158"/>
      <c r="U209" s="157"/>
      <c r="V209" s="158"/>
      <c r="AC209" s="157"/>
      <c r="AD209" s="158"/>
      <c r="AK209" s="157"/>
      <c r="AL209" s="158"/>
    </row>
    <row r="210" spans="5:38">
      <c r="E210" s="157"/>
      <c r="F210" s="158"/>
      <c r="M210" s="157"/>
      <c r="N210" s="158"/>
      <c r="U210" s="157"/>
      <c r="V210" s="158"/>
      <c r="AC210" s="157"/>
      <c r="AD210" s="158"/>
      <c r="AK210" s="157"/>
      <c r="AL210" s="158"/>
    </row>
    <row r="211" spans="5:38">
      <c r="E211" s="157"/>
      <c r="F211" s="158"/>
      <c r="M211" s="157"/>
      <c r="N211" s="158"/>
      <c r="U211" s="157"/>
      <c r="V211" s="158"/>
      <c r="AC211" s="157"/>
      <c r="AD211" s="158"/>
      <c r="AK211" s="157"/>
      <c r="AL211" s="158"/>
    </row>
    <row r="212" spans="5:38">
      <c r="E212" s="157"/>
      <c r="F212" s="158"/>
      <c r="M212" s="157"/>
      <c r="N212" s="158"/>
      <c r="U212" s="157"/>
      <c r="V212" s="158"/>
      <c r="AC212" s="157"/>
      <c r="AD212" s="158"/>
      <c r="AK212" s="157"/>
      <c r="AL212" s="158"/>
    </row>
    <row r="213" spans="5:38">
      <c r="E213" s="157"/>
      <c r="F213" s="158"/>
      <c r="M213" s="157"/>
      <c r="N213" s="158"/>
      <c r="U213" s="157"/>
      <c r="V213" s="158"/>
      <c r="AC213" s="157"/>
      <c r="AD213" s="158"/>
      <c r="AK213" s="157"/>
      <c r="AL213" s="158"/>
    </row>
    <row r="214" spans="5:38">
      <c r="E214" s="157"/>
      <c r="F214" s="158"/>
      <c r="M214" s="157"/>
      <c r="N214" s="158"/>
      <c r="U214" s="157"/>
      <c r="V214" s="158"/>
      <c r="AC214" s="157"/>
      <c r="AD214" s="158"/>
      <c r="AK214" s="157"/>
      <c r="AL214" s="158"/>
    </row>
    <row r="215" spans="5:38">
      <c r="E215" s="157"/>
      <c r="F215" s="158"/>
      <c r="M215" s="157"/>
      <c r="N215" s="158"/>
      <c r="U215" s="157"/>
      <c r="V215" s="158"/>
      <c r="AC215" s="157"/>
      <c r="AD215" s="158"/>
      <c r="AK215" s="157"/>
      <c r="AL215" s="158"/>
    </row>
    <row r="216" spans="5:38">
      <c r="E216" s="157"/>
      <c r="F216" s="158"/>
      <c r="M216" s="157"/>
      <c r="N216" s="158"/>
      <c r="U216" s="157"/>
      <c r="V216" s="158"/>
      <c r="AC216" s="157"/>
      <c r="AD216" s="158"/>
      <c r="AK216" s="157"/>
      <c r="AL216" s="158"/>
    </row>
    <row r="217" spans="5:38">
      <c r="E217" s="157"/>
      <c r="F217" s="158"/>
      <c r="M217" s="157"/>
      <c r="N217" s="158"/>
      <c r="U217" s="157"/>
      <c r="V217" s="158"/>
      <c r="AC217" s="157"/>
      <c r="AD217" s="158"/>
      <c r="AK217" s="157"/>
      <c r="AL217" s="158"/>
    </row>
    <row r="218" spans="5:38">
      <c r="E218" s="157"/>
      <c r="F218" s="158"/>
      <c r="M218" s="157"/>
      <c r="N218" s="158"/>
      <c r="U218" s="157"/>
      <c r="V218" s="158"/>
      <c r="AC218" s="157"/>
      <c r="AD218" s="158"/>
      <c r="AK218" s="157"/>
      <c r="AL218" s="158"/>
    </row>
    <row r="219" spans="5:38">
      <c r="E219" s="157"/>
      <c r="F219" s="158"/>
      <c r="M219" s="157"/>
      <c r="N219" s="158"/>
      <c r="U219" s="157"/>
      <c r="V219" s="158"/>
      <c r="AC219" s="157"/>
      <c r="AD219" s="158"/>
      <c r="AK219" s="157"/>
      <c r="AL219" s="158"/>
    </row>
    <row r="220" spans="5:38">
      <c r="E220" s="157"/>
      <c r="F220" s="158"/>
      <c r="M220" s="157"/>
      <c r="N220" s="158"/>
      <c r="U220" s="157"/>
      <c r="V220" s="158"/>
      <c r="AC220" s="157"/>
      <c r="AD220" s="158"/>
      <c r="AK220" s="157"/>
      <c r="AL220" s="158"/>
    </row>
    <row r="221" spans="5:38">
      <c r="E221" s="157"/>
      <c r="F221" s="158"/>
      <c r="M221" s="157"/>
      <c r="N221" s="158"/>
      <c r="U221" s="157"/>
      <c r="V221" s="158"/>
      <c r="AC221" s="157"/>
      <c r="AD221" s="158"/>
      <c r="AK221" s="157"/>
      <c r="AL221" s="158"/>
    </row>
    <row r="222" spans="5:38">
      <c r="E222" s="157"/>
      <c r="F222" s="158"/>
      <c r="M222" s="157"/>
      <c r="N222" s="158"/>
      <c r="U222" s="157"/>
      <c r="V222" s="158"/>
      <c r="AC222" s="157"/>
      <c r="AD222" s="158"/>
      <c r="AK222" s="157"/>
      <c r="AL222" s="158"/>
    </row>
    <row r="223" spans="5:38">
      <c r="E223" s="157"/>
      <c r="F223" s="158"/>
      <c r="M223" s="157"/>
      <c r="N223" s="158"/>
      <c r="U223" s="157"/>
      <c r="V223" s="158"/>
      <c r="AC223" s="157"/>
      <c r="AD223" s="158"/>
      <c r="AK223" s="157"/>
      <c r="AL223" s="158"/>
    </row>
    <row r="224" spans="5:38">
      <c r="E224" s="157"/>
      <c r="F224" s="158"/>
      <c r="M224" s="157"/>
      <c r="N224" s="158"/>
      <c r="U224" s="157"/>
      <c r="V224" s="158"/>
      <c r="AC224" s="157"/>
      <c r="AD224" s="158"/>
      <c r="AK224" s="157"/>
      <c r="AL224" s="158"/>
    </row>
    <row r="225" spans="5:38">
      <c r="E225" s="157"/>
      <c r="F225" s="158"/>
      <c r="M225" s="157"/>
      <c r="N225" s="158"/>
      <c r="U225" s="157"/>
      <c r="V225" s="158"/>
      <c r="AC225" s="157"/>
      <c r="AD225" s="158"/>
      <c r="AK225" s="157"/>
      <c r="AL225" s="158"/>
    </row>
    <row r="226" spans="5:38">
      <c r="E226" s="157"/>
      <c r="F226" s="158"/>
      <c r="M226" s="157"/>
      <c r="N226" s="158"/>
      <c r="U226" s="157"/>
      <c r="V226" s="158"/>
      <c r="AC226" s="157"/>
      <c r="AD226" s="158"/>
      <c r="AK226" s="157"/>
      <c r="AL226" s="158"/>
    </row>
    <row r="227" spans="5:38">
      <c r="E227" s="157"/>
      <c r="F227" s="158"/>
      <c r="M227" s="157"/>
      <c r="N227" s="158"/>
      <c r="U227" s="157"/>
      <c r="V227" s="158"/>
      <c r="AC227" s="157"/>
      <c r="AD227" s="158"/>
      <c r="AK227" s="157"/>
      <c r="AL227" s="158"/>
    </row>
    <row r="228" spans="5:38">
      <c r="E228" s="157"/>
      <c r="F228" s="158"/>
      <c r="M228" s="157"/>
      <c r="N228" s="158"/>
      <c r="U228" s="157"/>
      <c r="V228" s="158"/>
      <c r="AC228" s="157"/>
      <c r="AD228" s="158"/>
      <c r="AK228" s="157"/>
      <c r="AL228" s="158"/>
    </row>
    <row r="229" spans="5:38">
      <c r="E229" s="157"/>
      <c r="F229" s="158"/>
      <c r="M229" s="157"/>
      <c r="N229" s="158"/>
      <c r="U229" s="157"/>
      <c r="V229" s="158"/>
      <c r="AC229" s="157"/>
      <c r="AD229" s="158"/>
      <c r="AK229" s="157"/>
      <c r="AL229" s="158"/>
    </row>
    <row r="230" spans="5:38">
      <c r="E230" s="157"/>
      <c r="F230" s="158"/>
      <c r="M230" s="157"/>
      <c r="N230" s="158"/>
      <c r="U230" s="157"/>
      <c r="V230" s="158"/>
      <c r="AC230" s="157"/>
      <c r="AD230" s="158"/>
      <c r="AK230" s="157"/>
      <c r="AL230" s="158"/>
    </row>
    <row r="231" spans="5:38">
      <c r="E231" s="157"/>
      <c r="F231" s="158"/>
      <c r="M231" s="157"/>
      <c r="N231" s="158"/>
      <c r="U231" s="157"/>
      <c r="V231" s="158"/>
      <c r="AC231" s="157"/>
      <c r="AD231" s="158"/>
      <c r="AK231" s="157"/>
      <c r="AL231" s="158"/>
    </row>
    <row r="232" spans="5:38">
      <c r="E232" s="157"/>
      <c r="F232" s="158"/>
      <c r="M232" s="157"/>
      <c r="N232" s="158"/>
      <c r="U232" s="157"/>
      <c r="V232" s="158"/>
      <c r="AC232" s="157"/>
      <c r="AD232" s="158"/>
      <c r="AK232" s="157"/>
      <c r="AL232" s="158"/>
    </row>
    <row r="233" spans="5:38">
      <c r="E233" s="157"/>
      <c r="F233" s="158"/>
      <c r="M233" s="157"/>
      <c r="N233" s="158"/>
      <c r="U233" s="157"/>
      <c r="V233" s="158"/>
      <c r="AC233" s="157"/>
      <c r="AD233" s="158"/>
      <c r="AK233" s="157"/>
      <c r="AL233" s="158"/>
    </row>
    <row r="234" spans="5:38">
      <c r="E234" s="157"/>
      <c r="F234" s="158"/>
      <c r="M234" s="157"/>
      <c r="N234" s="158"/>
      <c r="U234" s="157"/>
      <c r="V234" s="158"/>
      <c r="AC234" s="157"/>
      <c r="AD234" s="158"/>
      <c r="AK234" s="157"/>
      <c r="AL234" s="158"/>
    </row>
    <row r="235" spans="5:38">
      <c r="E235" s="157"/>
      <c r="F235" s="158"/>
      <c r="M235" s="157"/>
      <c r="N235" s="158"/>
      <c r="U235" s="157"/>
      <c r="V235" s="158"/>
      <c r="AC235" s="157"/>
      <c r="AD235" s="158"/>
      <c r="AK235" s="157"/>
      <c r="AL235" s="158"/>
    </row>
    <row r="236" spans="5:38">
      <c r="E236" s="157"/>
      <c r="F236" s="158"/>
      <c r="M236" s="157"/>
      <c r="N236" s="158"/>
      <c r="U236" s="157"/>
      <c r="V236" s="158"/>
      <c r="AC236" s="157"/>
      <c r="AD236" s="158"/>
      <c r="AK236" s="157"/>
      <c r="AL236" s="158"/>
    </row>
    <row r="237" spans="5:38">
      <c r="E237" s="157"/>
      <c r="F237" s="158"/>
      <c r="M237" s="157"/>
      <c r="N237" s="158"/>
      <c r="U237" s="157"/>
      <c r="V237" s="158"/>
      <c r="AC237" s="157"/>
      <c r="AD237" s="158"/>
      <c r="AK237" s="157"/>
      <c r="AL237" s="158"/>
    </row>
    <row r="238" spans="5:38">
      <c r="E238" s="157"/>
      <c r="F238" s="158"/>
      <c r="M238" s="157"/>
      <c r="N238" s="158"/>
      <c r="U238" s="157"/>
      <c r="V238" s="158"/>
      <c r="AC238" s="157"/>
      <c r="AD238" s="158"/>
      <c r="AK238" s="157"/>
      <c r="AL238" s="158"/>
    </row>
    <row r="239" spans="5:38">
      <c r="E239" s="157"/>
      <c r="F239" s="158"/>
      <c r="M239" s="157"/>
      <c r="N239" s="158"/>
      <c r="U239" s="157"/>
      <c r="V239" s="158"/>
      <c r="AC239" s="157"/>
      <c r="AD239" s="158"/>
      <c r="AK239" s="157"/>
      <c r="AL239" s="158"/>
    </row>
    <row r="240" spans="5:38">
      <c r="E240" s="157"/>
      <c r="F240" s="158"/>
      <c r="M240" s="157"/>
      <c r="N240" s="158"/>
      <c r="U240" s="157"/>
      <c r="V240" s="158"/>
      <c r="AC240" s="157"/>
      <c r="AD240" s="158"/>
      <c r="AK240" s="157"/>
      <c r="AL240" s="158"/>
    </row>
    <row r="241" spans="5:38">
      <c r="E241" s="157"/>
      <c r="F241" s="158"/>
      <c r="M241" s="157"/>
      <c r="N241" s="158"/>
      <c r="U241" s="157"/>
      <c r="V241" s="158"/>
      <c r="AC241" s="157"/>
      <c r="AD241" s="158"/>
      <c r="AK241" s="157"/>
      <c r="AL241" s="158"/>
    </row>
    <row r="242" spans="5:38">
      <c r="E242" s="157"/>
      <c r="F242" s="158"/>
      <c r="M242" s="157"/>
      <c r="N242" s="158"/>
      <c r="U242" s="157"/>
      <c r="V242" s="158"/>
      <c r="AC242" s="157"/>
      <c r="AD242" s="158"/>
      <c r="AK242" s="157"/>
      <c r="AL242" s="158"/>
    </row>
    <row r="243" spans="5:38">
      <c r="E243" s="157"/>
      <c r="F243" s="158"/>
      <c r="M243" s="157"/>
      <c r="N243" s="158"/>
      <c r="U243" s="157"/>
      <c r="V243" s="158"/>
      <c r="AC243" s="157"/>
      <c r="AD243" s="158"/>
      <c r="AK243" s="157"/>
      <c r="AL243" s="158"/>
    </row>
    <row r="244" spans="5:38">
      <c r="E244" s="157"/>
      <c r="F244" s="158"/>
      <c r="M244" s="157"/>
      <c r="N244" s="158"/>
      <c r="U244" s="157"/>
      <c r="V244" s="158"/>
      <c r="AC244" s="157"/>
      <c r="AD244" s="158"/>
      <c r="AK244" s="157"/>
      <c r="AL244" s="158"/>
    </row>
    <row r="245" spans="5:38">
      <c r="E245" s="157"/>
      <c r="F245" s="158"/>
      <c r="M245" s="157"/>
      <c r="N245" s="158"/>
      <c r="U245" s="157"/>
      <c r="V245" s="158"/>
      <c r="AC245" s="157"/>
      <c r="AD245" s="158"/>
      <c r="AK245" s="157"/>
      <c r="AL245" s="158"/>
    </row>
    <row r="246" spans="5:38">
      <c r="E246" s="157"/>
      <c r="F246" s="158"/>
      <c r="M246" s="157"/>
      <c r="N246" s="158"/>
      <c r="U246" s="157"/>
      <c r="V246" s="158"/>
      <c r="AC246" s="157"/>
      <c r="AD246" s="158"/>
      <c r="AK246" s="157"/>
      <c r="AL246" s="158"/>
    </row>
    <row r="247" spans="5:38">
      <c r="E247" s="157"/>
      <c r="F247" s="158"/>
      <c r="M247" s="157"/>
      <c r="N247" s="158"/>
      <c r="U247" s="157"/>
      <c r="V247" s="158"/>
      <c r="AC247" s="157"/>
      <c r="AD247" s="158"/>
      <c r="AK247" s="157"/>
      <c r="AL247" s="158"/>
    </row>
    <row r="248" spans="5:38">
      <c r="E248" s="157"/>
      <c r="F248" s="158"/>
      <c r="M248" s="157"/>
      <c r="N248" s="158"/>
      <c r="U248" s="157"/>
      <c r="V248" s="158"/>
      <c r="AC248" s="157"/>
      <c r="AD248" s="158"/>
      <c r="AK248" s="157"/>
      <c r="AL248" s="158"/>
    </row>
    <row r="249" spans="5:38">
      <c r="E249" s="157"/>
      <c r="F249" s="158"/>
      <c r="M249" s="157"/>
      <c r="N249" s="158"/>
      <c r="U249" s="157"/>
      <c r="V249" s="158"/>
      <c r="AC249" s="157"/>
      <c r="AD249" s="158"/>
      <c r="AK249" s="157"/>
      <c r="AL249" s="158"/>
    </row>
    <row r="250" spans="5:38">
      <c r="E250" s="157"/>
      <c r="F250" s="158"/>
      <c r="M250" s="157"/>
      <c r="N250" s="158"/>
      <c r="U250" s="157"/>
      <c r="V250" s="158"/>
      <c r="AC250" s="157"/>
      <c r="AD250" s="158"/>
      <c r="AK250" s="157"/>
      <c r="AL250" s="158"/>
    </row>
    <row r="251" spans="5:38">
      <c r="E251" s="157"/>
      <c r="F251" s="158"/>
      <c r="M251" s="157"/>
      <c r="N251" s="158"/>
      <c r="U251" s="157"/>
      <c r="V251" s="158"/>
      <c r="AC251" s="157"/>
      <c r="AD251" s="158"/>
      <c r="AK251" s="157"/>
      <c r="AL251" s="158"/>
    </row>
    <row r="252" spans="5:38">
      <c r="E252" s="157"/>
      <c r="F252" s="158"/>
      <c r="M252" s="157"/>
      <c r="N252" s="158"/>
      <c r="U252" s="157"/>
      <c r="V252" s="158"/>
      <c r="AC252" s="157"/>
      <c r="AD252" s="158"/>
      <c r="AK252" s="157"/>
      <c r="AL252" s="158"/>
    </row>
    <row r="253" spans="5:38">
      <c r="E253" s="157"/>
      <c r="F253" s="158"/>
      <c r="M253" s="157"/>
      <c r="N253" s="158"/>
      <c r="U253" s="157"/>
      <c r="V253" s="158"/>
      <c r="AC253" s="157"/>
      <c r="AD253" s="158"/>
      <c r="AK253" s="157"/>
      <c r="AL253" s="158"/>
    </row>
    <row r="254" spans="5:38">
      <c r="E254" s="157"/>
      <c r="F254" s="158"/>
      <c r="M254" s="157"/>
      <c r="N254" s="158"/>
      <c r="U254" s="157"/>
      <c r="V254" s="158"/>
      <c r="AC254" s="157"/>
      <c r="AD254" s="158"/>
      <c r="AK254" s="157"/>
      <c r="AL254" s="158"/>
    </row>
    <row r="255" spans="5:38">
      <c r="E255" s="157"/>
      <c r="F255" s="158"/>
      <c r="M255" s="157"/>
      <c r="N255" s="158"/>
      <c r="U255" s="157"/>
      <c r="V255" s="158"/>
      <c r="AC255" s="157"/>
      <c r="AD255" s="158"/>
      <c r="AK255" s="157"/>
      <c r="AL255" s="158"/>
    </row>
    <row r="256" spans="5:38">
      <c r="E256" s="157"/>
      <c r="F256" s="158"/>
      <c r="M256" s="157"/>
      <c r="N256" s="158"/>
      <c r="U256" s="157"/>
      <c r="V256" s="158"/>
      <c r="AC256" s="157"/>
      <c r="AD256" s="158"/>
      <c r="AK256" s="157"/>
      <c r="AL256" s="158"/>
    </row>
    <row r="257" spans="5:38">
      <c r="E257" s="157"/>
      <c r="F257" s="158"/>
      <c r="M257" s="157"/>
      <c r="N257" s="158"/>
      <c r="U257" s="157"/>
      <c r="V257" s="158"/>
      <c r="AC257" s="157"/>
      <c r="AD257" s="158"/>
      <c r="AK257" s="157"/>
      <c r="AL257" s="158"/>
    </row>
    <row r="258" spans="5:38">
      <c r="E258" s="157"/>
      <c r="F258" s="158"/>
      <c r="M258" s="157"/>
      <c r="N258" s="158"/>
      <c r="U258" s="157"/>
      <c r="V258" s="158"/>
      <c r="AC258" s="157"/>
      <c r="AD258" s="158"/>
      <c r="AK258" s="157"/>
      <c r="AL258" s="158"/>
    </row>
    <row r="259" spans="5:38">
      <c r="E259" s="157"/>
      <c r="F259" s="158"/>
      <c r="M259" s="157"/>
      <c r="N259" s="158"/>
      <c r="U259" s="157"/>
      <c r="V259" s="158"/>
      <c r="AC259" s="157"/>
      <c r="AD259" s="158"/>
      <c r="AK259" s="157"/>
      <c r="AL259" s="158"/>
    </row>
    <row r="260" spans="5:38">
      <c r="E260" s="157"/>
      <c r="F260" s="158"/>
      <c r="M260" s="157"/>
      <c r="N260" s="158"/>
      <c r="U260" s="157"/>
      <c r="V260" s="158"/>
      <c r="AC260" s="157"/>
      <c r="AD260" s="158"/>
      <c r="AK260" s="157"/>
      <c r="AL260" s="158"/>
    </row>
    <row r="261" spans="5:38">
      <c r="E261" s="157"/>
      <c r="F261" s="158"/>
      <c r="M261" s="157"/>
      <c r="N261" s="158"/>
      <c r="U261" s="157"/>
      <c r="V261" s="158"/>
      <c r="AC261" s="157"/>
      <c r="AD261" s="158"/>
      <c r="AK261" s="157"/>
      <c r="AL261" s="158"/>
    </row>
    <row r="262" spans="5:38">
      <c r="E262" s="157"/>
      <c r="F262" s="158"/>
      <c r="M262" s="157"/>
      <c r="N262" s="158"/>
      <c r="U262" s="157"/>
      <c r="V262" s="158"/>
      <c r="AC262" s="157"/>
      <c r="AD262" s="158"/>
      <c r="AK262" s="157"/>
      <c r="AL262" s="158"/>
    </row>
    <row r="263" spans="5:38">
      <c r="E263" s="157"/>
      <c r="F263" s="158"/>
      <c r="M263" s="157"/>
      <c r="N263" s="158"/>
      <c r="U263" s="157"/>
      <c r="V263" s="158"/>
      <c r="AC263" s="157"/>
      <c r="AD263" s="158"/>
      <c r="AK263" s="157"/>
      <c r="AL263" s="158"/>
    </row>
    <row r="264" spans="5:38">
      <c r="E264" s="157"/>
      <c r="F264" s="158"/>
      <c r="M264" s="157"/>
      <c r="N264" s="158"/>
      <c r="U264" s="157"/>
      <c r="V264" s="158"/>
      <c r="AC264" s="157"/>
      <c r="AD264" s="158"/>
      <c r="AK264" s="157"/>
      <c r="AL264" s="158"/>
    </row>
    <row r="265" spans="5:38">
      <c r="E265" s="157"/>
      <c r="F265" s="158"/>
      <c r="M265" s="157"/>
      <c r="N265" s="158"/>
      <c r="U265" s="157"/>
      <c r="V265" s="158"/>
      <c r="AC265" s="157"/>
      <c r="AD265" s="158"/>
      <c r="AK265" s="157"/>
      <c r="AL265" s="158"/>
    </row>
    <row r="266" spans="5:38">
      <c r="E266" s="157"/>
      <c r="F266" s="158"/>
      <c r="M266" s="157"/>
      <c r="N266" s="158"/>
      <c r="U266" s="157"/>
      <c r="V266" s="158"/>
      <c r="AC266" s="157"/>
      <c r="AD266" s="158"/>
      <c r="AK266" s="157"/>
      <c r="AL266" s="158"/>
    </row>
    <row r="267" spans="5:38">
      <c r="E267" s="157"/>
      <c r="F267" s="158"/>
      <c r="M267" s="157"/>
      <c r="N267" s="158"/>
      <c r="U267" s="157"/>
      <c r="V267" s="158"/>
      <c r="AC267" s="157"/>
      <c r="AD267" s="158"/>
      <c r="AK267" s="157"/>
      <c r="AL267" s="158"/>
    </row>
    <row r="268" spans="5:38">
      <c r="E268" s="157"/>
      <c r="F268" s="158"/>
      <c r="M268" s="157"/>
      <c r="N268" s="158"/>
      <c r="U268" s="157"/>
      <c r="V268" s="158"/>
      <c r="AC268" s="157"/>
      <c r="AD268" s="158"/>
      <c r="AK268" s="157"/>
      <c r="AL268" s="158"/>
    </row>
    <row r="269" spans="5:38">
      <c r="E269" s="157"/>
      <c r="F269" s="158"/>
      <c r="M269" s="157"/>
      <c r="N269" s="158"/>
      <c r="U269" s="157"/>
      <c r="V269" s="158"/>
      <c r="AC269" s="157"/>
      <c r="AD269" s="158"/>
      <c r="AK269" s="157"/>
      <c r="AL269" s="158"/>
    </row>
    <row r="270" spans="5:38">
      <c r="E270" s="157"/>
      <c r="F270" s="158"/>
      <c r="M270" s="157"/>
      <c r="N270" s="158"/>
      <c r="U270" s="157"/>
      <c r="V270" s="158"/>
      <c r="AC270" s="157"/>
      <c r="AD270" s="158"/>
      <c r="AK270" s="157"/>
      <c r="AL270" s="158"/>
    </row>
    <row r="271" spans="5:38">
      <c r="E271" s="157"/>
      <c r="F271" s="158"/>
      <c r="M271" s="157"/>
      <c r="N271" s="158"/>
      <c r="U271" s="157"/>
      <c r="V271" s="158"/>
      <c r="AC271" s="157"/>
      <c r="AD271" s="158"/>
      <c r="AK271" s="157"/>
      <c r="AL271" s="158"/>
    </row>
    <row r="272" spans="5:38">
      <c r="E272" s="157"/>
      <c r="F272" s="158"/>
      <c r="M272" s="157"/>
      <c r="N272" s="158"/>
      <c r="U272" s="157"/>
      <c r="V272" s="158"/>
      <c r="AC272" s="157"/>
      <c r="AD272" s="158"/>
      <c r="AK272" s="157"/>
      <c r="AL272" s="158"/>
    </row>
    <row r="273" spans="5:38">
      <c r="E273" s="157"/>
      <c r="F273" s="158"/>
      <c r="M273" s="157"/>
      <c r="N273" s="158"/>
      <c r="U273" s="157"/>
      <c r="V273" s="158"/>
      <c r="AC273" s="157"/>
      <c r="AD273" s="158"/>
      <c r="AK273" s="157"/>
      <c r="AL273" s="158"/>
    </row>
    <row r="274" spans="5:38">
      <c r="E274" s="157"/>
      <c r="F274" s="158"/>
      <c r="M274" s="157"/>
      <c r="N274" s="158"/>
      <c r="U274" s="157"/>
      <c r="V274" s="158"/>
      <c r="AC274" s="157"/>
      <c r="AD274" s="158"/>
      <c r="AK274" s="157"/>
      <c r="AL274" s="158"/>
    </row>
    <row r="275" spans="5:38">
      <c r="E275" s="157"/>
      <c r="F275" s="158"/>
      <c r="M275" s="157"/>
      <c r="N275" s="158"/>
      <c r="U275" s="157"/>
      <c r="V275" s="158"/>
      <c r="AC275" s="157"/>
      <c r="AD275" s="158"/>
      <c r="AK275" s="157"/>
      <c r="AL275" s="158"/>
    </row>
    <row r="276" spans="5:38">
      <c r="E276" s="157"/>
      <c r="F276" s="158"/>
      <c r="M276" s="157"/>
      <c r="N276" s="158"/>
      <c r="U276" s="157"/>
      <c r="V276" s="158"/>
      <c r="AC276" s="157"/>
      <c r="AD276" s="158"/>
      <c r="AK276" s="157"/>
      <c r="AL276" s="158"/>
    </row>
    <row r="277" spans="5:38">
      <c r="E277" s="157"/>
      <c r="F277" s="158"/>
      <c r="M277" s="157"/>
      <c r="N277" s="158"/>
      <c r="U277" s="157"/>
      <c r="V277" s="158"/>
      <c r="AC277" s="157"/>
      <c r="AD277" s="158"/>
      <c r="AK277" s="157"/>
      <c r="AL277" s="158"/>
    </row>
    <row r="278" spans="5:38">
      <c r="E278" s="157"/>
      <c r="F278" s="158"/>
      <c r="M278" s="157"/>
      <c r="N278" s="158"/>
      <c r="U278" s="157"/>
      <c r="V278" s="158"/>
      <c r="AC278" s="157"/>
      <c r="AD278" s="158"/>
      <c r="AK278" s="157"/>
      <c r="AL278" s="158"/>
    </row>
    <row r="279" spans="5:38">
      <c r="E279" s="157"/>
      <c r="F279" s="158"/>
      <c r="M279" s="157"/>
      <c r="N279" s="158"/>
      <c r="U279" s="157"/>
      <c r="V279" s="158"/>
      <c r="AC279" s="157"/>
      <c r="AD279" s="158"/>
      <c r="AK279" s="157"/>
      <c r="AL279" s="158"/>
    </row>
    <row r="280" spans="5:38">
      <c r="E280" s="157"/>
      <c r="F280" s="158"/>
      <c r="M280" s="157"/>
      <c r="N280" s="158"/>
      <c r="U280" s="157"/>
      <c r="V280" s="158"/>
      <c r="AC280" s="157"/>
      <c r="AD280" s="158"/>
      <c r="AK280" s="157"/>
      <c r="AL280" s="158"/>
    </row>
    <row r="281" spans="5:38">
      <c r="E281" s="157"/>
      <c r="F281" s="158"/>
      <c r="M281" s="157"/>
      <c r="N281" s="158"/>
      <c r="U281" s="157"/>
      <c r="V281" s="158"/>
      <c r="AC281" s="157"/>
      <c r="AD281" s="158"/>
      <c r="AK281" s="157"/>
      <c r="AL281" s="158"/>
    </row>
    <row r="282" spans="5:38">
      <c r="E282" s="157"/>
      <c r="F282" s="158"/>
      <c r="M282" s="157"/>
      <c r="N282" s="158"/>
      <c r="U282" s="157"/>
      <c r="V282" s="158"/>
      <c r="AC282" s="157"/>
      <c r="AD282" s="158"/>
      <c r="AK282" s="157"/>
      <c r="AL282" s="158"/>
    </row>
    <row r="283" spans="5:38">
      <c r="E283" s="157"/>
      <c r="F283" s="158"/>
      <c r="M283" s="157"/>
      <c r="N283" s="158"/>
      <c r="U283" s="157"/>
      <c r="V283" s="158"/>
      <c r="AC283" s="157"/>
      <c r="AD283" s="158"/>
      <c r="AK283" s="157"/>
      <c r="AL283" s="158"/>
    </row>
    <row r="284" spans="5:38">
      <c r="E284" s="157"/>
      <c r="F284" s="158"/>
      <c r="M284" s="157"/>
      <c r="N284" s="158"/>
      <c r="U284" s="157"/>
      <c r="V284" s="158"/>
      <c r="AC284" s="157"/>
      <c r="AD284" s="158"/>
      <c r="AK284" s="157"/>
      <c r="AL284" s="158"/>
    </row>
    <row r="285" spans="5:38">
      <c r="E285" s="157"/>
      <c r="F285" s="158"/>
      <c r="M285" s="157"/>
      <c r="N285" s="158"/>
      <c r="U285" s="157"/>
      <c r="V285" s="158"/>
      <c r="AC285" s="157"/>
      <c r="AD285" s="158"/>
      <c r="AK285" s="157"/>
      <c r="AL285" s="158"/>
    </row>
    <row r="286" spans="5:38">
      <c r="E286" s="157"/>
      <c r="F286" s="158"/>
      <c r="M286" s="157"/>
      <c r="N286" s="158"/>
      <c r="U286" s="157"/>
      <c r="V286" s="158"/>
      <c r="AC286" s="157"/>
      <c r="AD286" s="158"/>
      <c r="AK286" s="157"/>
      <c r="AL286" s="158"/>
    </row>
    <row r="287" spans="5:38">
      <c r="E287" s="157"/>
      <c r="F287" s="158"/>
      <c r="M287" s="157"/>
      <c r="N287" s="158"/>
      <c r="U287" s="157"/>
      <c r="V287" s="158"/>
      <c r="AC287" s="157"/>
      <c r="AD287" s="158"/>
      <c r="AK287" s="157"/>
      <c r="AL287" s="158"/>
    </row>
    <row r="288" spans="5:38">
      <c r="E288" s="157"/>
      <c r="F288" s="158"/>
      <c r="M288" s="157"/>
      <c r="N288" s="158"/>
      <c r="U288" s="157"/>
      <c r="V288" s="158"/>
      <c r="AC288" s="157"/>
      <c r="AD288" s="158"/>
      <c r="AK288" s="157"/>
      <c r="AL288" s="158"/>
    </row>
    <row r="289" spans="5:38">
      <c r="E289" s="157"/>
      <c r="F289" s="158"/>
      <c r="M289" s="157"/>
      <c r="N289" s="158"/>
      <c r="U289" s="157"/>
      <c r="V289" s="158"/>
      <c r="AC289" s="157"/>
      <c r="AD289" s="158"/>
      <c r="AK289" s="157"/>
      <c r="AL289" s="158"/>
    </row>
    <row r="290" spans="5:38">
      <c r="E290" s="157"/>
      <c r="F290" s="158"/>
      <c r="M290" s="157"/>
      <c r="N290" s="158"/>
      <c r="U290" s="157"/>
      <c r="V290" s="158"/>
      <c r="AC290" s="157"/>
      <c r="AD290" s="158"/>
      <c r="AK290" s="157"/>
      <c r="AL290" s="158"/>
    </row>
    <row r="291" spans="5:38">
      <c r="E291" s="157"/>
      <c r="F291" s="158"/>
      <c r="M291" s="157"/>
      <c r="N291" s="158"/>
      <c r="U291" s="157"/>
      <c r="V291" s="158"/>
      <c r="AC291" s="157"/>
      <c r="AD291" s="158"/>
      <c r="AK291" s="157"/>
      <c r="AL291" s="158"/>
    </row>
    <row r="292" spans="5:38">
      <c r="E292" s="157"/>
      <c r="F292" s="158"/>
      <c r="M292" s="157"/>
      <c r="N292" s="158"/>
      <c r="U292" s="157"/>
      <c r="V292" s="158"/>
      <c r="AC292" s="157"/>
      <c r="AD292" s="158"/>
      <c r="AK292" s="157"/>
      <c r="AL292" s="158"/>
    </row>
    <row r="293" spans="5:38">
      <c r="E293" s="157"/>
      <c r="F293" s="158"/>
      <c r="M293" s="157"/>
      <c r="N293" s="158"/>
      <c r="U293" s="157"/>
      <c r="V293" s="158"/>
      <c r="AC293" s="157"/>
      <c r="AD293" s="158"/>
      <c r="AK293" s="157"/>
      <c r="AL293" s="158"/>
    </row>
    <row r="294" spans="5:38">
      <c r="E294" s="157"/>
      <c r="F294" s="158"/>
      <c r="M294" s="157"/>
      <c r="N294" s="158"/>
      <c r="U294" s="157"/>
      <c r="V294" s="158"/>
      <c r="AC294" s="157"/>
      <c r="AD294" s="158"/>
      <c r="AK294" s="157"/>
      <c r="AL294" s="158"/>
    </row>
    <row r="295" spans="5:38">
      <c r="E295" s="157"/>
      <c r="F295" s="158"/>
      <c r="M295" s="157"/>
      <c r="N295" s="158"/>
      <c r="U295" s="157"/>
      <c r="V295" s="158"/>
      <c r="AC295" s="157"/>
      <c r="AD295" s="158"/>
      <c r="AK295" s="157"/>
      <c r="AL295" s="158"/>
    </row>
    <row r="296" spans="5:38">
      <c r="E296" s="157"/>
      <c r="F296" s="158"/>
      <c r="M296" s="157"/>
      <c r="N296" s="158"/>
      <c r="U296" s="157"/>
      <c r="V296" s="158"/>
      <c r="AC296" s="157"/>
      <c r="AD296" s="158"/>
      <c r="AK296" s="157"/>
      <c r="AL296" s="158"/>
    </row>
    <row r="297" spans="5:38">
      <c r="E297" s="157"/>
      <c r="F297" s="158"/>
      <c r="M297" s="157"/>
      <c r="N297" s="158"/>
      <c r="U297" s="157"/>
      <c r="V297" s="158"/>
      <c r="AC297" s="157"/>
      <c r="AD297" s="158"/>
      <c r="AK297" s="157"/>
      <c r="AL297" s="158"/>
    </row>
    <row r="298" spans="5:38">
      <c r="E298" s="157"/>
      <c r="F298" s="158"/>
      <c r="M298" s="157"/>
      <c r="N298" s="158"/>
      <c r="U298" s="157"/>
      <c r="V298" s="158"/>
      <c r="AC298" s="157"/>
      <c r="AD298" s="158"/>
      <c r="AK298" s="157"/>
      <c r="AL298" s="158"/>
    </row>
    <row r="299" spans="5:38">
      <c r="E299" s="157"/>
      <c r="F299" s="158"/>
      <c r="M299" s="157"/>
      <c r="N299" s="158"/>
      <c r="U299" s="157"/>
      <c r="V299" s="158"/>
      <c r="AC299" s="157"/>
      <c r="AD299" s="158"/>
      <c r="AK299" s="157"/>
      <c r="AL299" s="158"/>
    </row>
    <row r="300" spans="5:38">
      <c r="E300" s="157"/>
      <c r="F300" s="158"/>
      <c r="M300" s="157"/>
      <c r="N300" s="158"/>
      <c r="U300" s="157"/>
      <c r="V300" s="158"/>
      <c r="AC300" s="157"/>
      <c r="AD300" s="158"/>
      <c r="AK300" s="157"/>
      <c r="AL300" s="158"/>
    </row>
    <row r="301" spans="5:38">
      <c r="E301" s="157"/>
      <c r="F301" s="158"/>
      <c r="M301" s="157"/>
      <c r="N301" s="158"/>
      <c r="U301" s="157"/>
      <c r="V301" s="158"/>
      <c r="AC301" s="157"/>
      <c r="AD301" s="158"/>
      <c r="AK301" s="157"/>
      <c r="AL301" s="158"/>
    </row>
    <row r="302" spans="5:38">
      <c r="E302" s="157"/>
      <c r="F302" s="158"/>
      <c r="M302" s="157"/>
      <c r="N302" s="158"/>
      <c r="U302" s="157"/>
      <c r="V302" s="158"/>
      <c r="AC302" s="157"/>
      <c r="AD302" s="158"/>
      <c r="AK302" s="157"/>
      <c r="AL302" s="158"/>
    </row>
    <row r="303" spans="5:38">
      <c r="E303" s="157"/>
      <c r="F303" s="158"/>
      <c r="M303" s="157"/>
      <c r="N303" s="158"/>
      <c r="U303" s="157"/>
      <c r="V303" s="158"/>
      <c r="AC303" s="157"/>
      <c r="AD303" s="158"/>
      <c r="AK303" s="157"/>
      <c r="AL303" s="158"/>
    </row>
    <row r="304" spans="5:38">
      <c r="E304" s="157"/>
      <c r="F304" s="158"/>
      <c r="M304" s="157"/>
      <c r="N304" s="158"/>
      <c r="U304" s="157"/>
      <c r="V304" s="158"/>
      <c r="AC304" s="157"/>
      <c r="AD304" s="158"/>
      <c r="AK304" s="157"/>
      <c r="AL304" s="158"/>
    </row>
    <row r="305" spans="5:38">
      <c r="E305" s="157"/>
      <c r="F305" s="158"/>
      <c r="M305" s="157"/>
      <c r="N305" s="158"/>
      <c r="U305" s="157"/>
      <c r="V305" s="158"/>
      <c r="AC305" s="157"/>
      <c r="AD305" s="158"/>
      <c r="AK305" s="157"/>
      <c r="AL305" s="158"/>
    </row>
    <row r="306" spans="5:38">
      <c r="E306" s="157"/>
      <c r="F306" s="158"/>
      <c r="M306" s="157"/>
      <c r="N306" s="158"/>
      <c r="U306" s="157"/>
      <c r="V306" s="158"/>
      <c r="AC306" s="157"/>
      <c r="AD306" s="158"/>
      <c r="AK306" s="157"/>
      <c r="AL306" s="158"/>
    </row>
    <row r="307" spans="5:38">
      <c r="E307" s="157"/>
      <c r="F307" s="158"/>
      <c r="M307" s="157"/>
      <c r="N307" s="158"/>
      <c r="U307" s="157"/>
      <c r="V307" s="158"/>
      <c r="AC307" s="157"/>
      <c r="AD307" s="158"/>
      <c r="AK307" s="157"/>
      <c r="AL307" s="158"/>
    </row>
    <row r="308" spans="5:38">
      <c r="E308" s="157"/>
      <c r="F308" s="158"/>
      <c r="M308" s="157"/>
      <c r="N308" s="158"/>
      <c r="U308" s="157"/>
      <c r="V308" s="158"/>
      <c r="AC308" s="157"/>
      <c r="AD308" s="158"/>
      <c r="AK308" s="157"/>
      <c r="AL308" s="158"/>
    </row>
    <row r="309" spans="5:38">
      <c r="E309" s="157"/>
      <c r="F309" s="158"/>
      <c r="M309" s="157"/>
      <c r="N309" s="158"/>
      <c r="U309" s="157"/>
      <c r="V309" s="158"/>
      <c r="AC309" s="157"/>
      <c r="AD309" s="158"/>
      <c r="AK309" s="157"/>
      <c r="AL309" s="158"/>
    </row>
    <row r="310" spans="5:38">
      <c r="E310" s="157"/>
      <c r="F310" s="158"/>
      <c r="M310" s="157"/>
      <c r="N310" s="158"/>
      <c r="U310" s="157"/>
      <c r="V310" s="158"/>
      <c r="AC310" s="157"/>
      <c r="AD310" s="158"/>
      <c r="AK310" s="157"/>
      <c r="AL310" s="158"/>
    </row>
    <row r="311" spans="5:38">
      <c r="E311" s="157"/>
      <c r="F311" s="158"/>
      <c r="M311" s="157"/>
      <c r="N311" s="158"/>
      <c r="U311" s="157"/>
      <c r="V311" s="158"/>
      <c r="AC311" s="157"/>
      <c r="AD311" s="158"/>
      <c r="AK311" s="157"/>
      <c r="AL311" s="158"/>
    </row>
    <row r="312" spans="5:38">
      <c r="E312" s="157"/>
      <c r="F312" s="158"/>
      <c r="M312" s="157"/>
      <c r="N312" s="158"/>
      <c r="U312" s="157"/>
      <c r="V312" s="158"/>
      <c r="AC312" s="157"/>
      <c r="AD312" s="158"/>
      <c r="AK312" s="157"/>
      <c r="AL312" s="158"/>
    </row>
    <row r="313" spans="5:38">
      <c r="E313" s="157"/>
      <c r="F313" s="158"/>
      <c r="M313" s="157"/>
      <c r="N313" s="158"/>
      <c r="U313" s="157"/>
      <c r="V313" s="158"/>
      <c r="AC313" s="157"/>
      <c r="AD313" s="158"/>
      <c r="AK313" s="157"/>
      <c r="AL313" s="158"/>
    </row>
    <row r="314" spans="5:38">
      <c r="E314" s="157"/>
      <c r="F314" s="158"/>
      <c r="M314" s="157"/>
      <c r="N314" s="158"/>
      <c r="U314" s="157"/>
      <c r="V314" s="158"/>
      <c r="AC314" s="157"/>
      <c r="AD314" s="158"/>
      <c r="AK314" s="157"/>
      <c r="AL314" s="158"/>
    </row>
    <row r="315" spans="5:38">
      <c r="E315" s="157"/>
      <c r="F315" s="158"/>
      <c r="M315" s="157"/>
      <c r="N315" s="158"/>
      <c r="U315" s="157"/>
      <c r="V315" s="158"/>
      <c r="AC315" s="157"/>
      <c r="AD315" s="158"/>
      <c r="AK315" s="157"/>
      <c r="AL315" s="158"/>
    </row>
    <row r="316" spans="5:38">
      <c r="E316" s="157"/>
      <c r="F316" s="158"/>
      <c r="M316" s="157"/>
      <c r="N316" s="158"/>
      <c r="U316" s="157"/>
      <c r="V316" s="158"/>
      <c r="AC316" s="157"/>
      <c r="AD316" s="158"/>
      <c r="AK316" s="157"/>
      <c r="AL316" s="158"/>
    </row>
    <row r="317" spans="5:38">
      <c r="E317" s="157"/>
      <c r="F317" s="158"/>
      <c r="M317" s="157"/>
      <c r="N317" s="158"/>
      <c r="U317" s="157"/>
      <c r="V317" s="158"/>
      <c r="AC317" s="157"/>
      <c r="AD317" s="158"/>
      <c r="AK317" s="157"/>
      <c r="AL317" s="158"/>
    </row>
    <row r="318" spans="5:38">
      <c r="E318" s="157"/>
      <c r="F318" s="158"/>
      <c r="M318" s="157"/>
      <c r="N318" s="158"/>
      <c r="U318" s="157"/>
      <c r="V318" s="158"/>
      <c r="AC318" s="157"/>
      <c r="AD318" s="158"/>
      <c r="AK318" s="157"/>
      <c r="AL318" s="158"/>
    </row>
    <row r="319" spans="5:38">
      <c r="E319" s="157"/>
      <c r="F319" s="158"/>
      <c r="M319" s="157"/>
      <c r="N319" s="158"/>
      <c r="U319" s="157"/>
      <c r="V319" s="158"/>
      <c r="AC319" s="157"/>
      <c r="AD319" s="158"/>
      <c r="AK319" s="157"/>
      <c r="AL319" s="158"/>
    </row>
    <row r="320" spans="5:38">
      <c r="E320" s="157"/>
      <c r="F320" s="158"/>
      <c r="M320" s="157"/>
      <c r="N320" s="158"/>
      <c r="U320" s="157"/>
      <c r="V320" s="158"/>
      <c r="AC320" s="157"/>
      <c r="AD320" s="158"/>
      <c r="AK320" s="157"/>
      <c r="AL320" s="158"/>
    </row>
    <row r="321" spans="5:38">
      <c r="E321" s="157"/>
      <c r="F321" s="158"/>
      <c r="M321" s="157"/>
      <c r="N321" s="158"/>
      <c r="U321" s="157"/>
      <c r="V321" s="158"/>
      <c r="AC321" s="157"/>
      <c r="AD321" s="158"/>
      <c r="AK321" s="157"/>
      <c r="AL321" s="158"/>
    </row>
    <row r="322" spans="5:38">
      <c r="E322" s="157"/>
      <c r="F322" s="158"/>
      <c r="M322" s="157"/>
      <c r="N322" s="158"/>
      <c r="U322" s="157"/>
      <c r="V322" s="158"/>
      <c r="AC322" s="157"/>
      <c r="AD322" s="158"/>
      <c r="AK322" s="157"/>
      <c r="AL322" s="158"/>
    </row>
    <row r="323" spans="5:38">
      <c r="E323" s="157"/>
      <c r="F323" s="158"/>
      <c r="M323" s="157"/>
      <c r="N323" s="158"/>
      <c r="U323" s="157"/>
      <c r="V323" s="158"/>
      <c r="AC323" s="157"/>
      <c r="AD323" s="158"/>
      <c r="AK323" s="157"/>
      <c r="AL323" s="158"/>
    </row>
    <row r="324" spans="5:38">
      <c r="E324" s="157"/>
      <c r="F324" s="158"/>
      <c r="M324" s="157"/>
      <c r="N324" s="158"/>
      <c r="U324" s="157"/>
      <c r="V324" s="158"/>
      <c r="AC324" s="157"/>
      <c r="AD324" s="158"/>
      <c r="AK324" s="157"/>
      <c r="AL324" s="158"/>
    </row>
    <row r="325" spans="5:38">
      <c r="E325" s="157"/>
      <c r="F325" s="158"/>
      <c r="M325" s="157"/>
      <c r="N325" s="158"/>
      <c r="U325" s="157"/>
      <c r="V325" s="158"/>
      <c r="AC325" s="157"/>
      <c r="AD325" s="158"/>
      <c r="AK325" s="157"/>
      <c r="AL325" s="158"/>
    </row>
    <row r="326" spans="5:38">
      <c r="E326" s="157"/>
      <c r="F326" s="158"/>
      <c r="M326" s="157"/>
      <c r="N326" s="158"/>
      <c r="U326" s="157"/>
      <c r="V326" s="158"/>
      <c r="AC326" s="157"/>
      <c r="AD326" s="158"/>
      <c r="AK326" s="157"/>
      <c r="AL326" s="158"/>
    </row>
    <row r="327" spans="5:38">
      <c r="E327" s="157"/>
      <c r="F327" s="158"/>
      <c r="M327" s="157"/>
      <c r="N327" s="158"/>
      <c r="U327" s="157"/>
      <c r="V327" s="158"/>
      <c r="AC327" s="157"/>
      <c r="AD327" s="158"/>
      <c r="AK327" s="157"/>
      <c r="AL327" s="158"/>
    </row>
    <row r="328" spans="5:38">
      <c r="E328" s="157"/>
      <c r="F328" s="158"/>
      <c r="M328" s="157"/>
      <c r="N328" s="158"/>
      <c r="U328" s="157"/>
      <c r="V328" s="158"/>
      <c r="AC328" s="157"/>
      <c r="AD328" s="158"/>
      <c r="AK328" s="157"/>
      <c r="AL328" s="158"/>
    </row>
    <row r="329" spans="5:38">
      <c r="E329" s="157"/>
      <c r="F329" s="158"/>
      <c r="M329" s="157"/>
      <c r="N329" s="158"/>
      <c r="U329" s="157"/>
      <c r="V329" s="158"/>
      <c r="AC329" s="157"/>
      <c r="AD329" s="158"/>
      <c r="AK329" s="157"/>
      <c r="AL329" s="158"/>
    </row>
    <row r="330" spans="5:38">
      <c r="E330" s="157"/>
      <c r="F330" s="158"/>
      <c r="M330" s="157"/>
      <c r="N330" s="158"/>
      <c r="U330" s="157"/>
      <c r="V330" s="158"/>
      <c r="AC330" s="157"/>
      <c r="AD330" s="158"/>
      <c r="AK330" s="157"/>
      <c r="AL330" s="158"/>
    </row>
    <row r="331" spans="5:38">
      <c r="E331" s="157"/>
      <c r="F331" s="158"/>
      <c r="M331" s="157"/>
      <c r="N331" s="158"/>
      <c r="U331" s="157"/>
      <c r="V331" s="158"/>
      <c r="AC331" s="157"/>
      <c r="AD331" s="158"/>
      <c r="AK331" s="157"/>
      <c r="AL331" s="158"/>
    </row>
    <row r="332" spans="5:38">
      <c r="E332" s="157"/>
      <c r="F332" s="158"/>
      <c r="M332" s="157"/>
      <c r="N332" s="158"/>
      <c r="U332" s="157"/>
      <c r="V332" s="158"/>
      <c r="AC332" s="157"/>
      <c r="AD332" s="158"/>
      <c r="AK332" s="157"/>
      <c r="AL332" s="158"/>
    </row>
    <row r="333" spans="5:38">
      <c r="E333" s="157"/>
      <c r="F333" s="158"/>
      <c r="M333" s="157"/>
      <c r="N333" s="158"/>
      <c r="U333" s="157"/>
      <c r="V333" s="158"/>
      <c r="AC333" s="157"/>
      <c r="AD333" s="158"/>
      <c r="AK333" s="157"/>
      <c r="AL333" s="158"/>
    </row>
    <row r="334" spans="5:38">
      <c r="E334" s="157"/>
      <c r="F334" s="158"/>
      <c r="M334" s="157"/>
      <c r="N334" s="158"/>
      <c r="U334" s="157"/>
      <c r="V334" s="158"/>
      <c r="AC334" s="157"/>
      <c r="AD334" s="158"/>
      <c r="AK334" s="157"/>
      <c r="AL334" s="158"/>
    </row>
    <row r="335" spans="5:38">
      <c r="E335" s="157"/>
      <c r="F335" s="158"/>
      <c r="M335" s="157"/>
      <c r="N335" s="158"/>
      <c r="U335" s="157"/>
      <c r="V335" s="158"/>
      <c r="AC335" s="157"/>
      <c r="AD335" s="158"/>
      <c r="AK335" s="157"/>
      <c r="AL335" s="158"/>
    </row>
    <row r="336" spans="5:38">
      <c r="E336" s="157"/>
      <c r="F336" s="158"/>
      <c r="M336" s="157"/>
      <c r="N336" s="158"/>
      <c r="U336" s="157"/>
      <c r="V336" s="158"/>
      <c r="AC336" s="157"/>
      <c r="AD336" s="158"/>
      <c r="AK336" s="157"/>
      <c r="AL336" s="158"/>
    </row>
    <row r="337" spans="5:38">
      <c r="E337" s="157"/>
      <c r="F337" s="158"/>
      <c r="M337" s="157"/>
      <c r="N337" s="158"/>
      <c r="U337" s="157"/>
      <c r="V337" s="158"/>
      <c r="AC337" s="157"/>
      <c r="AD337" s="158"/>
      <c r="AK337" s="157"/>
      <c r="AL337" s="158"/>
    </row>
    <row r="338" spans="5:38">
      <c r="E338" s="157"/>
      <c r="F338" s="158"/>
      <c r="M338" s="157"/>
      <c r="N338" s="158"/>
      <c r="U338" s="157"/>
      <c r="V338" s="158"/>
      <c r="AC338" s="157"/>
      <c r="AD338" s="158"/>
      <c r="AK338" s="157"/>
      <c r="AL338" s="158"/>
    </row>
    <row r="339" spans="5:38">
      <c r="E339" s="157"/>
      <c r="F339" s="158"/>
      <c r="M339" s="157"/>
      <c r="N339" s="158"/>
      <c r="U339" s="157"/>
      <c r="V339" s="158"/>
      <c r="AC339" s="157"/>
      <c r="AD339" s="158"/>
      <c r="AK339" s="157"/>
      <c r="AL339" s="158"/>
    </row>
    <row r="340" spans="5:38">
      <c r="E340" s="157"/>
      <c r="F340" s="158"/>
      <c r="M340" s="157"/>
      <c r="N340" s="158"/>
      <c r="U340" s="157"/>
      <c r="V340" s="158"/>
      <c r="AC340" s="157"/>
      <c r="AD340" s="158"/>
      <c r="AK340" s="157"/>
      <c r="AL340" s="158"/>
    </row>
    <row r="341" spans="5:38">
      <c r="E341" s="157"/>
      <c r="F341" s="158"/>
      <c r="M341" s="157"/>
      <c r="N341" s="158"/>
      <c r="U341" s="157"/>
      <c r="V341" s="158"/>
      <c r="AC341" s="157"/>
      <c r="AD341" s="158"/>
      <c r="AK341" s="157"/>
      <c r="AL341" s="158"/>
    </row>
    <row r="342" spans="5:38">
      <c r="E342" s="157"/>
      <c r="F342" s="158"/>
      <c r="M342" s="157"/>
      <c r="N342" s="158"/>
      <c r="U342" s="157"/>
      <c r="V342" s="158"/>
      <c r="AC342" s="157"/>
      <c r="AD342" s="158"/>
      <c r="AK342" s="157"/>
      <c r="AL342" s="158"/>
    </row>
    <row r="343" spans="5:38">
      <c r="E343" s="157"/>
      <c r="F343" s="158"/>
      <c r="M343" s="157"/>
      <c r="N343" s="158"/>
      <c r="U343" s="157"/>
      <c r="V343" s="158"/>
      <c r="AC343" s="157"/>
      <c r="AD343" s="158"/>
      <c r="AK343" s="157"/>
      <c r="AL343" s="158"/>
    </row>
    <row r="344" spans="5:38">
      <c r="E344" s="157"/>
      <c r="F344" s="158"/>
      <c r="M344" s="157"/>
      <c r="N344" s="158"/>
      <c r="U344" s="157"/>
      <c r="V344" s="158"/>
      <c r="AC344" s="157"/>
      <c r="AD344" s="158"/>
      <c r="AK344" s="157"/>
      <c r="AL344" s="158"/>
    </row>
    <row r="345" spans="5:38">
      <c r="E345" s="157"/>
      <c r="F345" s="158"/>
      <c r="M345" s="157"/>
      <c r="N345" s="158"/>
      <c r="U345" s="157"/>
      <c r="V345" s="158"/>
      <c r="AC345" s="157"/>
      <c r="AD345" s="158"/>
      <c r="AK345" s="157"/>
      <c r="AL345" s="158"/>
    </row>
    <row r="346" spans="5:38">
      <c r="E346" s="157"/>
      <c r="F346" s="158"/>
      <c r="M346" s="157"/>
      <c r="N346" s="158"/>
      <c r="U346" s="157"/>
      <c r="V346" s="158"/>
      <c r="AC346" s="157"/>
      <c r="AD346" s="158"/>
      <c r="AK346" s="157"/>
      <c r="AL346" s="158"/>
    </row>
    <row r="347" spans="5:38">
      <c r="E347" s="157"/>
      <c r="F347" s="158"/>
      <c r="M347" s="157"/>
      <c r="N347" s="158"/>
      <c r="U347" s="157"/>
      <c r="V347" s="158"/>
      <c r="AC347" s="157"/>
      <c r="AD347" s="158"/>
      <c r="AK347" s="157"/>
      <c r="AL347" s="158"/>
    </row>
    <row r="348" spans="5:38">
      <c r="E348" s="157"/>
      <c r="F348" s="158"/>
      <c r="M348" s="157"/>
      <c r="N348" s="158"/>
      <c r="U348" s="157"/>
      <c r="V348" s="158"/>
      <c r="AC348" s="157"/>
      <c r="AD348" s="158"/>
      <c r="AK348" s="157"/>
      <c r="AL348" s="158"/>
    </row>
    <row r="349" spans="5:38">
      <c r="E349" s="157"/>
      <c r="F349" s="158"/>
      <c r="M349" s="157"/>
      <c r="N349" s="158"/>
      <c r="U349" s="157"/>
      <c r="V349" s="158"/>
      <c r="AC349" s="157"/>
      <c r="AD349" s="158"/>
      <c r="AK349" s="157"/>
      <c r="AL349" s="158"/>
    </row>
    <row r="350" spans="5:38">
      <c r="E350" s="157"/>
      <c r="F350" s="158"/>
      <c r="M350" s="157"/>
      <c r="N350" s="158"/>
      <c r="U350" s="157"/>
      <c r="V350" s="158"/>
      <c r="AC350" s="157"/>
      <c r="AD350" s="158"/>
      <c r="AK350" s="157"/>
      <c r="AL350" s="158"/>
    </row>
    <row r="351" spans="5:38">
      <c r="E351" s="157"/>
      <c r="F351" s="158"/>
      <c r="M351" s="157"/>
      <c r="N351" s="158"/>
      <c r="U351" s="157"/>
      <c r="V351" s="158"/>
      <c r="AC351" s="157"/>
      <c r="AD351" s="158"/>
      <c r="AK351" s="157"/>
      <c r="AL351" s="158"/>
    </row>
    <row r="352" spans="5:38">
      <c r="E352" s="157"/>
      <c r="F352" s="158"/>
      <c r="M352" s="157"/>
      <c r="N352" s="158"/>
      <c r="U352" s="157"/>
      <c r="V352" s="158"/>
      <c r="AC352" s="157"/>
      <c r="AD352" s="158"/>
      <c r="AK352" s="157"/>
      <c r="AL352" s="158"/>
    </row>
    <row r="353" spans="5:38">
      <c r="E353" s="157"/>
      <c r="F353" s="158"/>
      <c r="M353" s="157"/>
      <c r="N353" s="158"/>
      <c r="U353" s="157"/>
      <c r="V353" s="158"/>
      <c r="AC353" s="157"/>
      <c r="AD353" s="158"/>
      <c r="AK353" s="157"/>
      <c r="AL353" s="158"/>
    </row>
    <row r="354" spans="5:38">
      <c r="E354" s="157"/>
      <c r="F354" s="158"/>
      <c r="M354" s="157"/>
      <c r="N354" s="158"/>
      <c r="U354" s="157"/>
      <c r="V354" s="158"/>
      <c r="AC354" s="157"/>
      <c r="AD354" s="158"/>
      <c r="AK354" s="157"/>
      <c r="AL354" s="158"/>
    </row>
    <row r="355" spans="5:38">
      <c r="E355" s="157"/>
      <c r="F355" s="158"/>
      <c r="M355" s="157"/>
      <c r="N355" s="158"/>
      <c r="U355" s="157"/>
      <c r="V355" s="158"/>
      <c r="AC355" s="157"/>
      <c r="AD355" s="158"/>
      <c r="AK355" s="157"/>
      <c r="AL355" s="158"/>
    </row>
    <row r="356" spans="5:38">
      <c r="E356" s="157"/>
      <c r="F356" s="158"/>
      <c r="M356" s="157"/>
      <c r="N356" s="158"/>
      <c r="U356" s="157"/>
      <c r="V356" s="158"/>
      <c r="AC356" s="157"/>
      <c r="AD356" s="158"/>
      <c r="AK356" s="157"/>
      <c r="AL356" s="158"/>
    </row>
    <row r="357" spans="5:38">
      <c r="E357" s="157"/>
      <c r="F357" s="158"/>
      <c r="M357" s="157"/>
      <c r="N357" s="158"/>
      <c r="U357" s="157"/>
      <c r="V357" s="158"/>
      <c r="AC357" s="157"/>
      <c r="AD357" s="158"/>
      <c r="AK357" s="157"/>
      <c r="AL357" s="158"/>
    </row>
    <row r="358" spans="5:38">
      <c r="E358" s="157"/>
      <c r="F358" s="158"/>
      <c r="M358" s="157"/>
      <c r="N358" s="158"/>
      <c r="U358" s="157"/>
      <c r="V358" s="158"/>
      <c r="AC358" s="157"/>
      <c r="AD358" s="158"/>
      <c r="AK358" s="157"/>
      <c r="AL358" s="158"/>
    </row>
    <row r="359" spans="5:38">
      <c r="E359" s="157"/>
      <c r="F359" s="158"/>
      <c r="M359" s="157"/>
      <c r="N359" s="158"/>
      <c r="U359" s="157"/>
      <c r="V359" s="158"/>
      <c r="AC359" s="157"/>
      <c r="AD359" s="158"/>
      <c r="AK359" s="157"/>
      <c r="AL359" s="158"/>
    </row>
    <row r="360" spans="5:38">
      <c r="E360" s="157"/>
      <c r="F360" s="158"/>
      <c r="M360" s="157"/>
      <c r="N360" s="158"/>
      <c r="U360" s="157"/>
      <c r="V360" s="158"/>
      <c r="AC360" s="157"/>
      <c r="AD360" s="158"/>
      <c r="AK360" s="157"/>
      <c r="AL360" s="158"/>
    </row>
    <row r="361" spans="5:38">
      <c r="E361" s="157"/>
      <c r="F361" s="158"/>
      <c r="M361" s="157"/>
      <c r="N361" s="158"/>
      <c r="U361" s="157"/>
      <c r="V361" s="158"/>
      <c r="AC361" s="157"/>
      <c r="AD361" s="158"/>
      <c r="AK361" s="157"/>
      <c r="AL361" s="158"/>
    </row>
    <row r="362" spans="5:38">
      <c r="E362" s="157"/>
      <c r="F362" s="158"/>
      <c r="M362" s="157"/>
      <c r="N362" s="158"/>
      <c r="U362" s="157"/>
      <c r="V362" s="158"/>
      <c r="AC362" s="157"/>
      <c r="AD362" s="158"/>
      <c r="AK362" s="157"/>
      <c r="AL362" s="158"/>
    </row>
    <row r="363" spans="5:38">
      <c r="E363" s="157"/>
      <c r="F363" s="158"/>
      <c r="M363" s="157"/>
      <c r="N363" s="158"/>
      <c r="U363" s="157"/>
      <c r="V363" s="158"/>
      <c r="AC363" s="157"/>
      <c r="AD363" s="158"/>
      <c r="AK363" s="157"/>
      <c r="AL363" s="158"/>
    </row>
    <row r="364" spans="5:38">
      <c r="E364" s="157"/>
      <c r="F364" s="158"/>
      <c r="M364" s="157"/>
      <c r="N364" s="158"/>
      <c r="U364" s="157"/>
      <c r="V364" s="158"/>
      <c r="AC364" s="157"/>
      <c r="AD364" s="158"/>
      <c r="AK364" s="157"/>
      <c r="AL364" s="158"/>
    </row>
    <row r="365" spans="5:38">
      <c r="E365" s="157"/>
      <c r="F365" s="158"/>
      <c r="M365" s="157"/>
      <c r="N365" s="158"/>
      <c r="U365" s="157"/>
      <c r="V365" s="158"/>
      <c r="AC365" s="157"/>
      <c r="AD365" s="158"/>
      <c r="AK365" s="157"/>
      <c r="AL365" s="158"/>
    </row>
    <row r="366" spans="5:38">
      <c r="E366" s="157"/>
      <c r="F366" s="158"/>
      <c r="M366" s="157"/>
      <c r="N366" s="158"/>
      <c r="U366" s="157"/>
      <c r="V366" s="158"/>
      <c r="AC366" s="157"/>
      <c r="AD366" s="158"/>
      <c r="AK366" s="157"/>
      <c r="AL366" s="158"/>
    </row>
    <row r="367" spans="5:38">
      <c r="E367" s="157"/>
      <c r="F367" s="158"/>
      <c r="M367" s="157"/>
      <c r="N367" s="158"/>
      <c r="U367" s="157"/>
      <c r="V367" s="158"/>
      <c r="AC367" s="157"/>
      <c r="AD367" s="158"/>
      <c r="AK367" s="157"/>
      <c r="AL367" s="158"/>
    </row>
    <row r="368" spans="5:38">
      <c r="E368" s="157"/>
      <c r="F368" s="158"/>
      <c r="M368" s="157"/>
      <c r="N368" s="158"/>
      <c r="U368" s="157"/>
      <c r="V368" s="158"/>
      <c r="AC368" s="157"/>
      <c r="AD368" s="158"/>
      <c r="AK368" s="157"/>
      <c r="AL368" s="158"/>
    </row>
    <row r="369" spans="5:38">
      <c r="E369" s="157"/>
      <c r="F369" s="158"/>
      <c r="M369" s="157"/>
      <c r="N369" s="158"/>
      <c r="U369" s="157"/>
      <c r="V369" s="158"/>
      <c r="AC369" s="157"/>
      <c r="AD369" s="158"/>
      <c r="AK369" s="157"/>
      <c r="AL369" s="158"/>
    </row>
    <row r="370" spans="5:38">
      <c r="E370" s="157"/>
      <c r="F370" s="158"/>
      <c r="M370" s="157"/>
      <c r="N370" s="158"/>
      <c r="U370" s="157"/>
      <c r="V370" s="158"/>
      <c r="AC370" s="157"/>
      <c r="AD370" s="158"/>
      <c r="AK370" s="157"/>
      <c r="AL370" s="158"/>
    </row>
    <row r="371" spans="5:38">
      <c r="E371" s="157"/>
      <c r="F371" s="158"/>
      <c r="M371" s="157"/>
      <c r="N371" s="158"/>
      <c r="U371" s="157"/>
      <c r="V371" s="158"/>
      <c r="AC371" s="157"/>
      <c r="AD371" s="158"/>
      <c r="AK371" s="157"/>
      <c r="AL371" s="158"/>
    </row>
    <row r="372" spans="5:38">
      <c r="E372" s="157"/>
      <c r="F372" s="158"/>
      <c r="M372" s="157"/>
      <c r="N372" s="158"/>
      <c r="U372" s="157"/>
      <c r="V372" s="158"/>
      <c r="AC372" s="157"/>
      <c r="AD372" s="158"/>
      <c r="AK372" s="157"/>
      <c r="AL372" s="158"/>
    </row>
    <row r="373" spans="5:38">
      <c r="E373" s="157"/>
      <c r="F373" s="158"/>
      <c r="M373" s="157"/>
      <c r="N373" s="158"/>
      <c r="U373" s="157"/>
      <c r="V373" s="158"/>
      <c r="AC373" s="157"/>
      <c r="AD373" s="158"/>
      <c r="AK373" s="157"/>
      <c r="AL373" s="158"/>
    </row>
    <row r="374" spans="5:38">
      <c r="E374" s="157"/>
      <c r="F374" s="158"/>
      <c r="M374" s="157"/>
      <c r="N374" s="158"/>
      <c r="U374" s="157"/>
      <c r="V374" s="158"/>
      <c r="AC374" s="157"/>
      <c r="AD374" s="158"/>
      <c r="AK374" s="157"/>
      <c r="AL374" s="158"/>
    </row>
    <row r="375" spans="5:38">
      <c r="E375" s="157"/>
      <c r="F375" s="158"/>
      <c r="M375" s="157"/>
      <c r="N375" s="158"/>
      <c r="U375" s="157"/>
      <c r="V375" s="158"/>
      <c r="AC375" s="157"/>
      <c r="AD375" s="158"/>
      <c r="AK375" s="157"/>
      <c r="AL375" s="158"/>
    </row>
    <row r="376" spans="5:38">
      <c r="E376" s="157"/>
      <c r="F376" s="158"/>
      <c r="M376" s="157"/>
      <c r="N376" s="158"/>
      <c r="U376" s="157"/>
      <c r="V376" s="158"/>
      <c r="AC376" s="157"/>
      <c r="AD376" s="158"/>
      <c r="AK376" s="157"/>
      <c r="AL376" s="158"/>
    </row>
    <row r="377" spans="5:38">
      <c r="E377" s="157"/>
      <c r="F377" s="158"/>
      <c r="M377" s="157"/>
      <c r="N377" s="158"/>
      <c r="U377" s="157"/>
      <c r="V377" s="158"/>
      <c r="AC377" s="157"/>
      <c r="AD377" s="158"/>
      <c r="AK377" s="157"/>
      <c r="AL377" s="158"/>
    </row>
    <row r="378" spans="5:38">
      <c r="E378" s="157"/>
      <c r="F378" s="158"/>
      <c r="M378" s="157"/>
      <c r="N378" s="158"/>
      <c r="U378" s="157"/>
      <c r="V378" s="158"/>
      <c r="AC378" s="157"/>
      <c r="AD378" s="158"/>
      <c r="AK378" s="157"/>
      <c r="AL378" s="158"/>
    </row>
    <row r="379" spans="5:38">
      <c r="E379" s="157"/>
      <c r="F379" s="158"/>
      <c r="M379" s="157"/>
      <c r="N379" s="158"/>
      <c r="U379" s="157"/>
      <c r="V379" s="158"/>
      <c r="AC379" s="157"/>
      <c r="AD379" s="158"/>
      <c r="AK379" s="157"/>
      <c r="AL379" s="158"/>
    </row>
    <row r="380" spans="5:38">
      <c r="E380" s="157"/>
      <c r="F380" s="158"/>
      <c r="M380" s="157"/>
      <c r="N380" s="158"/>
      <c r="U380" s="157"/>
      <c r="V380" s="158"/>
      <c r="AC380" s="157"/>
      <c r="AD380" s="158"/>
      <c r="AK380" s="157"/>
      <c r="AL380" s="158"/>
    </row>
    <row r="381" spans="5:38">
      <c r="E381" s="157"/>
      <c r="F381" s="158"/>
      <c r="M381" s="157"/>
      <c r="N381" s="158"/>
      <c r="U381" s="157"/>
      <c r="V381" s="158"/>
      <c r="AC381" s="157"/>
      <c r="AD381" s="158"/>
      <c r="AK381" s="157"/>
      <c r="AL381" s="158"/>
    </row>
    <row r="382" spans="5:38">
      <c r="E382" s="157"/>
      <c r="F382" s="158"/>
      <c r="M382" s="157"/>
      <c r="N382" s="158"/>
      <c r="U382" s="157"/>
      <c r="V382" s="158"/>
      <c r="AC382" s="157"/>
      <c r="AD382" s="158"/>
      <c r="AK382" s="157"/>
      <c r="AL382" s="158"/>
    </row>
    <row r="383" spans="5:38">
      <c r="E383" s="157"/>
      <c r="F383" s="158"/>
      <c r="M383" s="157"/>
      <c r="N383" s="158"/>
      <c r="U383" s="157"/>
      <c r="V383" s="158"/>
      <c r="AC383" s="157"/>
      <c r="AD383" s="158"/>
      <c r="AK383" s="157"/>
      <c r="AL383" s="158"/>
    </row>
    <row r="384" spans="5:38">
      <c r="E384" s="157"/>
      <c r="F384" s="158"/>
      <c r="M384" s="157"/>
      <c r="N384" s="158"/>
      <c r="U384" s="157"/>
      <c r="V384" s="158"/>
      <c r="AC384" s="157"/>
      <c r="AD384" s="158"/>
      <c r="AK384" s="157"/>
      <c r="AL384" s="158"/>
    </row>
    <row r="385" spans="5:38">
      <c r="E385" s="157"/>
      <c r="F385" s="158"/>
      <c r="M385" s="157"/>
      <c r="N385" s="158"/>
      <c r="U385" s="157"/>
      <c r="V385" s="158"/>
      <c r="AC385" s="157"/>
      <c r="AD385" s="158"/>
      <c r="AK385" s="157"/>
      <c r="AL385" s="158"/>
    </row>
    <row r="386" spans="5:38">
      <c r="E386" s="157"/>
      <c r="F386" s="158"/>
      <c r="M386" s="157"/>
      <c r="N386" s="158"/>
      <c r="U386" s="157"/>
      <c r="V386" s="158"/>
      <c r="AC386" s="157"/>
      <c r="AD386" s="158"/>
      <c r="AK386" s="157"/>
      <c r="AL386" s="158"/>
    </row>
    <row r="387" spans="5:38">
      <c r="E387" s="157"/>
      <c r="F387" s="158"/>
      <c r="M387" s="157"/>
      <c r="N387" s="158"/>
      <c r="U387" s="157"/>
      <c r="V387" s="158"/>
      <c r="AC387" s="157"/>
      <c r="AD387" s="158"/>
      <c r="AK387" s="157"/>
      <c r="AL387" s="158"/>
    </row>
    <row r="388" spans="5:38">
      <c r="E388" s="157"/>
      <c r="F388" s="158"/>
      <c r="M388" s="157"/>
      <c r="N388" s="158"/>
      <c r="U388" s="157"/>
      <c r="V388" s="158"/>
      <c r="AC388" s="157"/>
      <c r="AD388" s="158"/>
      <c r="AK388" s="157"/>
      <c r="AL388" s="158"/>
    </row>
    <row r="389" spans="5:38">
      <c r="E389" s="157"/>
      <c r="F389" s="158"/>
      <c r="M389" s="157"/>
      <c r="N389" s="158"/>
      <c r="U389" s="157"/>
      <c r="V389" s="158"/>
      <c r="AC389" s="157"/>
      <c r="AD389" s="158"/>
      <c r="AK389" s="157"/>
      <c r="AL389" s="158"/>
    </row>
    <row r="390" spans="5:38">
      <c r="E390" s="157"/>
      <c r="F390" s="158"/>
      <c r="M390" s="157"/>
      <c r="N390" s="158"/>
      <c r="U390" s="157"/>
      <c r="V390" s="158"/>
      <c r="AC390" s="157"/>
      <c r="AD390" s="158"/>
      <c r="AK390" s="157"/>
      <c r="AL390" s="158"/>
    </row>
    <row r="391" spans="5:38">
      <c r="E391" s="157"/>
      <c r="F391" s="158"/>
      <c r="M391" s="157"/>
      <c r="N391" s="158"/>
      <c r="U391" s="157"/>
      <c r="V391" s="158"/>
      <c r="AC391" s="157"/>
      <c r="AD391" s="158"/>
      <c r="AK391" s="157"/>
      <c r="AL391" s="158"/>
    </row>
    <row r="392" spans="5:38">
      <c r="E392" s="157"/>
      <c r="F392" s="158"/>
      <c r="M392" s="157"/>
      <c r="N392" s="158"/>
      <c r="U392" s="157"/>
      <c r="V392" s="158"/>
      <c r="AC392" s="157"/>
      <c r="AD392" s="158"/>
      <c r="AK392" s="157"/>
      <c r="AL392" s="158"/>
    </row>
    <row r="393" spans="5:38">
      <c r="E393" s="157"/>
      <c r="F393" s="158"/>
      <c r="M393" s="157"/>
      <c r="N393" s="158"/>
      <c r="U393" s="157"/>
      <c r="V393" s="158"/>
      <c r="AC393" s="157"/>
      <c r="AD393" s="158"/>
      <c r="AK393" s="157"/>
      <c r="AL393" s="158"/>
    </row>
    <row r="394" spans="5:38">
      <c r="E394" s="157"/>
      <c r="F394" s="158"/>
      <c r="M394" s="157"/>
      <c r="N394" s="158"/>
      <c r="U394" s="157"/>
      <c r="V394" s="158"/>
      <c r="AC394" s="157"/>
      <c r="AD394" s="158"/>
      <c r="AK394" s="157"/>
      <c r="AL394" s="158"/>
    </row>
    <row r="395" spans="5:38">
      <c r="E395" s="157"/>
      <c r="F395" s="158"/>
      <c r="M395" s="157"/>
      <c r="N395" s="158"/>
      <c r="U395" s="157"/>
      <c r="V395" s="158"/>
      <c r="AC395" s="157"/>
      <c r="AD395" s="158"/>
      <c r="AK395" s="157"/>
      <c r="AL395" s="158"/>
    </row>
    <row r="396" spans="5:38">
      <c r="E396" s="157"/>
      <c r="F396" s="158"/>
      <c r="M396" s="157"/>
      <c r="N396" s="158"/>
      <c r="U396" s="157"/>
      <c r="V396" s="158"/>
      <c r="AC396" s="157"/>
      <c r="AD396" s="158"/>
      <c r="AK396" s="157"/>
      <c r="AL396" s="158"/>
    </row>
    <row r="397" spans="5:38">
      <c r="E397" s="157"/>
      <c r="F397" s="158"/>
      <c r="M397" s="157"/>
      <c r="N397" s="158"/>
      <c r="U397" s="157"/>
      <c r="V397" s="158"/>
      <c r="AC397" s="157"/>
      <c r="AD397" s="158"/>
      <c r="AK397" s="157"/>
      <c r="AL397" s="158"/>
    </row>
    <row r="398" spans="5:38">
      <c r="E398" s="157"/>
      <c r="F398" s="158"/>
      <c r="M398" s="157"/>
      <c r="N398" s="158"/>
      <c r="U398" s="157"/>
      <c r="V398" s="158"/>
      <c r="AC398" s="157"/>
      <c r="AD398" s="158"/>
      <c r="AK398" s="157"/>
      <c r="AL398" s="158"/>
    </row>
    <row r="399" spans="5:38">
      <c r="E399" s="157"/>
      <c r="F399" s="158"/>
      <c r="M399" s="157"/>
      <c r="N399" s="158"/>
      <c r="U399" s="157"/>
      <c r="V399" s="158"/>
      <c r="AC399" s="157"/>
      <c r="AD399" s="158"/>
      <c r="AK399" s="157"/>
      <c r="AL399" s="158"/>
    </row>
    <row r="400" spans="5:38">
      <c r="E400" s="157"/>
      <c r="F400" s="158"/>
      <c r="M400" s="157"/>
      <c r="N400" s="158"/>
      <c r="U400" s="157"/>
      <c r="V400" s="158"/>
      <c r="AC400" s="157"/>
      <c r="AD400" s="158"/>
      <c r="AK400" s="157"/>
      <c r="AL400" s="158"/>
    </row>
    <row r="401" spans="5:38">
      <c r="E401" s="157"/>
      <c r="F401" s="158"/>
      <c r="M401" s="157"/>
      <c r="N401" s="158"/>
      <c r="U401" s="157"/>
      <c r="V401" s="158"/>
      <c r="AC401" s="157"/>
      <c r="AD401" s="158"/>
      <c r="AK401" s="157"/>
      <c r="AL401" s="158"/>
    </row>
    <row r="402" spans="5:38">
      <c r="E402" s="157"/>
      <c r="F402" s="158"/>
      <c r="M402" s="157"/>
      <c r="N402" s="158"/>
      <c r="U402" s="157"/>
      <c r="V402" s="158"/>
      <c r="AC402" s="157"/>
      <c r="AD402" s="158"/>
      <c r="AK402" s="157"/>
      <c r="AL402" s="158"/>
    </row>
    <row r="403" spans="5:38">
      <c r="E403" s="157"/>
      <c r="F403" s="158"/>
      <c r="M403" s="157"/>
      <c r="N403" s="158"/>
      <c r="U403" s="157"/>
      <c r="V403" s="158"/>
      <c r="AC403" s="157"/>
      <c r="AD403" s="158"/>
      <c r="AK403" s="157"/>
      <c r="AL403" s="158"/>
    </row>
    <row r="404" spans="5:38">
      <c r="E404" s="157"/>
      <c r="F404" s="158"/>
      <c r="M404" s="157"/>
      <c r="N404" s="158"/>
      <c r="U404" s="157"/>
      <c r="V404" s="158"/>
      <c r="AC404" s="157"/>
      <c r="AD404" s="158"/>
      <c r="AK404" s="157"/>
      <c r="AL404" s="158"/>
    </row>
    <row r="405" spans="5:38">
      <c r="E405" s="157"/>
      <c r="F405" s="158"/>
      <c r="M405" s="157"/>
      <c r="N405" s="158"/>
      <c r="U405" s="157"/>
      <c r="V405" s="158"/>
      <c r="AC405" s="157"/>
      <c r="AD405" s="158"/>
      <c r="AK405" s="157"/>
      <c r="AL405" s="158"/>
    </row>
    <row r="406" spans="5:38">
      <c r="E406" s="157"/>
      <c r="F406" s="158"/>
      <c r="M406" s="157"/>
      <c r="N406" s="158"/>
      <c r="U406" s="157"/>
      <c r="V406" s="158"/>
      <c r="AC406" s="157"/>
      <c r="AD406" s="158"/>
      <c r="AK406" s="157"/>
      <c r="AL406" s="158"/>
    </row>
    <row r="407" spans="5:38">
      <c r="E407" s="157"/>
      <c r="F407" s="158"/>
      <c r="M407" s="157"/>
      <c r="N407" s="158"/>
      <c r="U407" s="157"/>
      <c r="V407" s="158"/>
      <c r="AC407" s="157"/>
      <c r="AD407" s="158"/>
      <c r="AK407" s="157"/>
      <c r="AL407" s="158"/>
    </row>
    <row r="408" spans="5:38">
      <c r="E408" s="157"/>
      <c r="F408" s="158"/>
      <c r="M408" s="157"/>
      <c r="N408" s="158"/>
      <c r="U408" s="157"/>
      <c r="V408" s="158"/>
      <c r="AC408" s="157"/>
      <c r="AD408" s="158"/>
      <c r="AK408" s="157"/>
      <c r="AL408" s="158"/>
    </row>
    <row r="409" spans="5:38">
      <c r="E409" s="157"/>
      <c r="F409" s="158"/>
      <c r="M409" s="157"/>
      <c r="N409" s="158"/>
      <c r="U409" s="157"/>
      <c r="V409" s="158"/>
      <c r="AC409" s="157"/>
      <c r="AD409" s="158"/>
      <c r="AK409" s="157"/>
      <c r="AL409" s="158"/>
    </row>
    <row r="410" spans="5:38">
      <c r="E410" s="157"/>
      <c r="F410" s="158"/>
      <c r="M410" s="157"/>
      <c r="N410" s="158"/>
      <c r="U410" s="157"/>
      <c r="V410" s="158"/>
      <c r="AC410" s="157"/>
      <c r="AD410" s="158"/>
      <c r="AK410" s="157"/>
      <c r="AL410" s="158"/>
    </row>
    <row r="411" spans="5:38">
      <c r="E411" s="157"/>
      <c r="F411" s="158"/>
      <c r="M411" s="157"/>
      <c r="N411" s="158"/>
      <c r="U411" s="157"/>
      <c r="V411" s="158"/>
      <c r="AC411" s="157"/>
      <c r="AD411" s="158"/>
      <c r="AK411" s="157"/>
      <c r="AL411" s="158"/>
    </row>
    <row r="412" spans="5:38">
      <c r="E412" s="157"/>
      <c r="F412" s="158"/>
      <c r="M412" s="157"/>
      <c r="N412" s="158"/>
      <c r="U412" s="157"/>
      <c r="V412" s="158"/>
      <c r="AC412" s="157"/>
      <c r="AD412" s="158"/>
      <c r="AK412" s="157"/>
      <c r="AL412" s="158"/>
    </row>
    <row r="413" spans="5:38">
      <c r="E413" s="157"/>
      <c r="F413" s="158"/>
      <c r="M413" s="157"/>
      <c r="N413" s="158"/>
      <c r="U413" s="157"/>
      <c r="V413" s="158"/>
      <c r="AC413" s="157"/>
      <c r="AD413" s="158"/>
      <c r="AK413" s="157"/>
      <c r="AL413" s="158"/>
    </row>
    <row r="414" spans="5:38">
      <c r="E414" s="157"/>
      <c r="F414" s="158"/>
      <c r="M414" s="157"/>
      <c r="N414" s="158"/>
      <c r="U414" s="157"/>
      <c r="V414" s="158"/>
      <c r="AC414" s="157"/>
      <c r="AD414" s="158"/>
      <c r="AK414" s="157"/>
      <c r="AL414" s="158"/>
    </row>
    <row r="415" spans="5:38">
      <c r="E415" s="157"/>
      <c r="F415" s="158"/>
      <c r="M415" s="157"/>
      <c r="N415" s="158"/>
      <c r="U415" s="157"/>
      <c r="V415" s="158"/>
      <c r="AC415" s="157"/>
      <c r="AD415" s="158"/>
      <c r="AK415" s="157"/>
      <c r="AL415" s="158"/>
    </row>
    <row r="416" spans="5:38">
      <c r="E416" s="157"/>
      <c r="F416" s="158"/>
      <c r="M416" s="157"/>
      <c r="N416" s="158"/>
      <c r="U416" s="157"/>
      <c r="V416" s="158"/>
      <c r="AC416" s="157"/>
      <c r="AD416" s="158"/>
      <c r="AK416" s="157"/>
      <c r="AL416" s="158"/>
    </row>
    <row r="417" spans="5:38">
      <c r="E417" s="157"/>
      <c r="F417" s="158"/>
      <c r="M417" s="157"/>
      <c r="N417" s="158"/>
      <c r="U417" s="157"/>
      <c r="V417" s="158"/>
      <c r="AC417" s="157"/>
      <c r="AD417" s="158"/>
      <c r="AK417" s="157"/>
      <c r="AL417" s="158"/>
    </row>
    <row r="418" spans="5:38">
      <c r="E418" s="157"/>
      <c r="F418" s="158"/>
      <c r="M418" s="157"/>
      <c r="N418" s="158"/>
      <c r="U418" s="157"/>
      <c r="V418" s="158"/>
      <c r="AC418" s="157"/>
      <c r="AD418" s="158"/>
      <c r="AK418" s="157"/>
      <c r="AL418" s="158"/>
    </row>
    <row r="419" spans="5:38">
      <c r="E419" s="157"/>
      <c r="F419" s="158"/>
      <c r="M419" s="157"/>
      <c r="N419" s="158"/>
      <c r="U419" s="157"/>
      <c r="V419" s="158"/>
      <c r="AC419" s="157"/>
      <c r="AD419" s="158"/>
      <c r="AK419" s="157"/>
      <c r="AL419" s="158"/>
    </row>
    <row r="420" spans="5:38">
      <c r="E420" s="157"/>
      <c r="F420" s="158"/>
      <c r="M420" s="157"/>
      <c r="N420" s="158"/>
      <c r="U420" s="157"/>
      <c r="V420" s="158"/>
      <c r="AC420" s="157"/>
      <c r="AD420" s="158"/>
      <c r="AK420" s="157"/>
      <c r="AL420" s="158"/>
    </row>
    <row r="421" spans="5:38">
      <c r="E421" s="157"/>
      <c r="F421" s="158"/>
      <c r="M421" s="157"/>
      <c r="N421" s="158"/>
      <c r="U421" s="157"/>
      <c r="V421" s="158"/>
      <c r="AC421" s="157"/>
      <c r="AD421" s="158"/>
      <c r="AK421" s="157"/>
      <c r="AL421" s="158"/>
    </row>
    <row r="422" spans="5:38">
      <c r="E422" s="157"/>
      <c r="F422" s="158"/>
      <c r="M422" s="157"/>
      <c r="N422" s="158"/>
      <c r="U422" s="157"/>
      <c r="V422" s="158"/>
      <c r="AC422" s="157"/>
      <c r="AD422" s="158"/>
      <c r="AK422" s="157"/>
      <c r="AL422" s="158"/>
    </row>
    <row r="423" spans="5:38">
      <c r="E423" s="157"/>
      <c r="F423" s="158"/>
      <c r="M423" s="157"/>
      <c r="N423" s="158"/>
      <c r="U423" s="157"/>
      <c r="V423" s="158"/>
      <c r="AC423" s="157"/>
      <c r="AD423" s="158"/>
      <c r="AK423" s="157"/>
      <c r="AL423" s="158"/>
    </row>
    <row r="424" spans="5:38">
      <c r="E424" s="157"/>
      <c r="F424" s="158"/>
      <c r="M424" s="157"/>
      <c r="N424" s="158"/>
      <c r="U424" s="157"/>
      <c r="V424" s="158"/>
      <c r="AC424" s="157"/>
      <c r="AD424" s="158"/>
      <c r="AK424" s="157"/>
      <c r="AL424" s="158"/>
    </row>
    <row r="425" spans="5:38">
      <c r="E425" s="157"/>
      <c r="F425" s="158"/>
      <c r="M425" s="157"/>
      <c r="N425" s="158"/>
      <c r="U425" s="157"/>
      <c r="V425" s="158"/>
      <c r="AC425" s="157"/>
      <c r="AD425" s="158"/>
      <c r="AK425" s="157"/>
      <c r="AL425" s="158"/>
    </row>
    <row r="426" spans="5:38">
      <c r="E426" s="157"/>
      <c r="F426" s="158"/>
      <c r="M426" s="157"/>
      <c r="N426" s="158"/>
      <c r="U426" s="157"/>
      <c r="V426" s="158"/>
      <c r="AC426" s="157"/>
      <c r="AD426" s="158"/>
      <c r="AK426" s="157"/>
      <c r="AL426" s="158"/>
    </row>
    <row r="427" spans="5:38">
      <c r="E427" s="157"/>
      <c r="F427" s="158"/>
      <c r="M427" s="157"/>
      <c r="N427" s="158"/>
      <c r="U427" s="157"/>
      <c r="V427" s="158"/>
      <c r="AC427" s="157"/>
      <c r="AD427" s="158"/>
      <c r="AK427" s="157"/>
      <c r="AL427" s="158"/>
    </row>
    <row r="428" spans="5:38">
      <c r="E428" s="157"/>
      <c r="F428" s="158"/>
      <c r="M428" s="157"/>
      <c r="N428" s="158"/>
      <c r="U428" s="157"/>
      <c r="V428" s="158"/>
      <c r="AC428" s="157"/>
      <c r="AD428" s="158"/>
      <c r="AK428" s="157"/>
      <c r="AL428" s="158"/>
    </row>
    <row r="429" spans="5:38">
      <c r="E429" s="157"/>
      <c r="F429" s="158"/>
      <c r="M429" s="157"/>
      <c r="N429" s="158"/>
      <c r="U429" s="157"/>
      <c r="V429" s="158"/>
      <c r="AC429" s="157"/>
      <c r="AD429" s="158"/>
      <c r="AK429" s="157"/>
      <c r="AL429" s="158"/>
    </row>
    <row r="430" spans="5:38">
      <c r="E430" s="157"/>
      <c r="F430" s="158"/>
      <c r="M430" s="157"/>
      <c r="N430" s="158"/>
      <c r="U430" s="157"/>
      <c r="V430" s="158"/>
      <c r="AC430" s="157"/>
      <c r="AD430" s="158"/>
      <c r="AK430" s="157"/>
      <c r="AL430" s="158"/>
    </row>
    <row r="431" spans="5:38">
      <c r="E431" s="157"/>
      <c r="F431" s="158"/>
      <c r="M431" s="157"/>
      <c r="N431" s="158"/>
      <c r="U431" s="157"/>
      <c r="V431" s="158"/>
      <c r="AC431" s="157"/>
      <c r="AD431" s="158"/>
      <c r="AK431" s="157"/>
      <c r="AL431" s="158"/>
    </row>
    <row r="432" spans="5:38">
      <c r="E432" s="157"/>
      <c r="F432" s="158"/>
      <c r="M432" s="157"/>
      <c r="N432" s="158"/>
      <c r="U432" s="157"/>
      <c r="V432" s="158"/>
      <c r="AC432" s="157"/>
      <c r="AD432" s="158"/>
      <c r="AK432" s="157"/>
      <c r="AL432" s="158"/>
    </row>
    <row r="433" spans="5:38">
      <c r="E433" s="157"/>
      <c r="F433" s="158"/>
      <c r="M433" s="157"/>
      <c r="N433" s="158"/>
      <c r="U433" s="157"/>
      <c r="V433" s="158"/>
      <c r="AC433" s="157"/>
      <c r="AD433" s="158"/>
      <c r="AK433" s="157"/>
      <c r="AL433" s="158"/>
    </row>
    <row r="434" spans="5:38">
      <c r="E434" s="157"/>
      <c r="F434" s="158"/>
      <c r="M434" s="157"/>
      <c r="N434" s="158"/>
      <c r="U434" s="157"/>
      <c r="V434" s="158"/>
      <c r="AC434" s="157"/>
      <c r="AD434" s="158"/>
      <c r="AK434" s="157"/>
      <c r="AL434" s="158"/>
    </row>
    <row r="435" spans="5:38">
      <c r="E435" s="157"/>
      <c r="F435" s="158"/>
      <c r="M435" s="157"/>
      <c r="N435" s="158"/>
      <c r="U435" s="157"/>
      <c r="V435" s="158"/>
      <c r="AC435" s="157"/>
      <c r="AD435" s="158"/>
      <c r="AK435" s="157"/>
      <c r="AL435" s="158"/>
    </row>
    <row r="436" spans="5:38">
      <c r="E436" s="157"/>
      <c r="F436" s="158"/>
      <c r="M436" s="157"/>
      <c r="N436" s="158"/>
      <c r="U436" s="157"/>
      <c r="V436" s="158"/>
      <c r="AC436" s="157"/>
      <c r="AD436" s="158"/>
      <c r="AK436" s="157"/>
      <c r="AL436" s="158"/>
    </row>
    <row r="437" spans="5:38">
      <c r="E437" s="157"/>
      <c r="F437" s="158"/>
      <c r="M437" s="157"/>
      <c r="N437" s="158"/>
      <c r="U437" s="157"/>
      <c r="V437" s="158"/>
      <c r="AC437" s="157"/>
      <c r="AD437" s="158"/>
      <c r="AK437" s="157"/>
      <c r="AL437" s="158"/>
    </row>
    <row r="438" spans="5:38">
      <c r="E438" s="157"/>
      <c r="F438" s="158"/>
      <c r="M438" s="157"/>
      <c r="N438" s="158"/>
      <c r="U438" s="157"/>
      <c r="V438" s="158"/>
      <c r="AC438" s="157"/>
      <c r="AD438" s="158"/>
      <c r="AK438" s="157"/>
      <c r="AL438" s="158"/>
    </row>
    <row r="439" spans="5:38">
      <c r="E439" s="157"/>
      <c r="F439" s="158"/>
      <c r="M439" s="157"/>
      <c r="N439" s="158"/>
      <c r="U439" s="157"/>
      <c r="V439" s="158"/>
      <c r="AC439" s="157"/>
      <c r="AD439" s="158"/>
      <c r="AK439" s="157"/>
      <c r="AL439" s="158"/>
    </row>
    <row r="440" spans="5:38">
      <c r="E440" s="157"/>
      <c r="F440" s="158"/>
      <c r="M440" s="157"/>
      <c r="N440" s="158"/>
      <c r="U440" s="157"/>
      <c r="V440" s="158"/>
      <c r="AC440" s="157"/>
      <c r="AD440" s="158"/>
      <c r="AK440" s="157"/>
      <c r="AL440" s="158"/>
    </row>
    <row r="441" spans="5:38">
      <c r="E441" s="157"/>
      <c r="F441" s="158"/>
      <c r="M441" s="157"/>
      <c r="N441" s="158"/>
      <c r="U441" s="157"/>
      <c r="V441" s="158"/>
      <c r="AC441" s="157"/>
      <c r="AD441" s="158"/>
      <c r="AK441" s="157"/>
      <c r="AL441" s="158"/>
    </row>
    <row r="442" spans="5:38">
      <c r="E442" s="157"/>
      <c r="F442" s="158"/>
      <c r="M442" s="157"/>
      <c r="N442" s="158"/>
      <c r="U442" s="157"/>
      <c r="V442" s="158"/>
      <c r="AC442" s="157"/>
      <c r="AD442" s="158"/>
      <c r="AK442" s="157"/>
      <c r="AL442" s="158"/>
    </row>
    <row r="443" spans="5:38">
      <c r="E443" s="157"/>
      <c r="F443" s="158"/>
      <c r="M443" s="157"/>
      <c r="N443" s="158"/>
      <c r="U443" s="157"/>
      <c r="V443" s="158"/>
      <c r="AC443" s="157"/>
      <c r="AD443" s="158"/>
      <c r="AK443" s="157"/>
      <c r="AL443" s="158"/>
    </row>
    <row r="444" spans="5:38">
      <c r="E444" s="157"/>
      <c r="F444" s="158"/>
      <c r="M444" s="157"/>
      <c r="N444" s="158"/>
      <c r="U444" s="157"/>
      <c r="V444" s="158"/>
      <c r="AC444" s="157"/>
      <c r="AD444" s="158"/>
      <c r="AK444" s="157"/>
      <c r="AL444" s="158"/>
    </row>
    <row r="445" spans="5:38">
      <c r="E445" s="157"/>
      <c r="F445" s="158"/>
      <c r="M445" s="157"/>
      <c r="N445" s="158"/>
      <c r="U445" s="157"/>
      <c r="V445" s="158"/>
      <c r="AC445" s="157"/>
      <c r="AD445" s="158"/>
      <c r="AK445" s="157"/>
      <c r="AL445" s="158"/>
    </row>
    <row r="446" spans="5:38">
      <c r="E446" s="157"/>
      <c r="F446" s="158"/>
      <c r="M446" s="157"/>
      <c r="N446" s="158"/>
      <c r="U446" s="157"/>
      <c r="V446" s="158"/>
      <c r="AC446" s="157"/>
      <c r="AD446" s="158"/>
      <c r="AK446" s="157"/>
      <c r="AL446" s="158"/>
    </row>
    <row r="447" spans="5:38">
      <c r="E447" s="157"/>
      <c r="F447" s="158"/>
      <c r="M447" s="157"/>
      <c r="N447" s="158"/>
      <c r="U447" s="157"/>
      <c r="V447" s="158"/>
      <c r="AC447" s="157"/>
      <c r="AD447" s="158"/>
      <c r="AK447" s="157"/>
      <c r="AL447" s="158"/>
    </row>
    <row r="448" spans="5:38">
      <c r="E448" s="157"/>
      <c r="F448" s="158"/>
      <c r="M448" s="157"/>
      <c r="N448" s="158"/>
      <c r="U448" s="157"/>
      <c r="V448" s="158"/>
      <c r="AC448" s="157"/>
      <c r="AD448" s="158"/>
      <c r="AK448" s="157"/>
      <c r="AL448" s="158"/>
    </row>
    <row r="449" spans="5:38">
      <c r="E449" s="157"/>
      <c r="F449" s="158"/>
      <c r="M449" s="157"/>
      <c r="N449" s="158"/>
      <c r="U449" s="157"/>
      <c r="V449" s="158"/>
      <c r="AC449" s="157"/>
      <c r="AD449" s="158"/>
      <c r="AK449" s="157"/>
      <c r="AL449" s="158"/>
    </row>
    <row r="450" spans="5:38">
      <c r="E450" s="157"/>
      <c r="F450" s="158"/>
      <c r="M450" s="157"/>
      <c r="N450" s="158"/>
      <c r="U450" s="157"/>
      <c r="V450" s="158"/>
      <c r="AC450" s="157"/>
      <c r="AD450" s="158"/>
      <c r="AK450" s="157"/>
      <c r="AL450" s="158"/>
    </row>
    <row r="451" spans="5:38">
      <c r="E451" s="157"/>
      <c r="F451" s="158"/>
      <c r="M451" s="157"/>
      <c r="N451" s="158"/>
      <c r="U451" s="157"/>
      <c r="V451" s="158"/>
      <c r="AC451" s="157"/>
      <c r="AD451" s="158"/>
      <c r="AK451" s="157"/>
      <c r="AL451" s="158"/>
    </row>
    <row r="452" spans="5:38">
      <c r="E452" s="157"/>
      <c r="F452" s="158"/>
      <c r="M452" s="157"/>
      <c r="N452" s="158"/>
      <c r="U452" s="157"/>
      <c r="V452" s="158"/>
      <c r="AC452" s="157"/>
      <c r="AD452" s="158"/>
      <c r="AK452" s="157"/>
      <c r="AL452" s="158"/>
    </row>
    <row r="453" spans="5:38">
      <c r="E453" s="157"/>
      <c r="F453" s="158"/>
      <c r="M453" s="157"/>
      <c r="N453" s="158"/>
      <c r="U453" s="157"/>
      <c r="V453" s="158"/>
      <c r="AC453" s="157"/>
      <c r="AD453" s="158"/>
      <c r="AK453" s="157"/>
      <c r="AL453" s="158"/>
    </row>
    <row r="454" spans="5:38">
      <c r="E454" s="157"/>
      <c r="F454" s="158"/>
      <c r="M454" s="157"/>
      <c r="N454" s="158"/>
      <c r="U454" s="157"/>
      <c r="V454" s="158"/>
      <c r="AC454" s="157"/>
      <c r="AD454" s="158"/>
      <c r="AK454" s="157"/>
      <c r="AL454" s="158"/>
    </row>
    <row r="455" spans="5:38">
      <c r="E455" s="157"/>
      <c r="F455" s="158"/>
      <c r="M455" s="157"/>
      <c r="N455" s="158"/>
      <c r="U455" s="157"/>
      <c r="V455" s="158"/>
      <c r="AC455" s="157"/>
      <c r="AD455" s="158"/>
      <c r="AK455" s="157"/>
      <c r="AL455" s="158"/>
    </row>
    <row r="456" spans="5:38">
      <c r="E456" s="157"/>
      <c r="F456" s="158"/>
      <c r="M456" s="157"/>
      <c r="N456" s="158"/>
      <c r="U456" s="157"/>
      <c r="V456" s="158"/>
      <c r="AC456" s="157"/>
      <c r="AD456" s="158"/>
      <c r="AK456" s="157"/>
      <c r="AL456" s="158"/>
    </row>
    <row r="457" spans="5:38">
      <c r="E457" s="157"/>
      <c r="F457" s="158"/>
      <c r="M457" s="157"/>
      <c r="N457" s="158"/>
      <c r="U457" s="157"/>
      <c r="V457" s="158"/>
      <c r="AC457" s="157"/>
      <c r="AD457" s="158"/>
      <c r="AK457" s="157"/>
      <c r="AL457" s="158"/>
    </row>
    <row r="458" spans="5:38">
      <c r="E458" s="157"/>
      <c r="F458" s="158"/>
      <c r="M458" s="157"/>
      <c r="N458" s="158"/>
      <c r="U458" s="157"/>
      <c r="V458" s="158"/>
      <c r="AC458" s="157"/>
      <c r="AD458" s="158"/>
      <c r="AK458" s="157"/>
      <c r="AL458" s="158"/>
    </row>
    <row r="459" spans="5:38">
      <c r="E459" s="157"/>
      <c r="F459" s="158"/>
      <c r="M459" s="157"/>
      <c r="N459" s="158"/>
      <c r="U459" s="157"/>
      <c r="V459" s="158"/>
      <c r="AC459" s="157"/>
      <c r="AD459" s="158"/>
      <c r="AK459" s="157"/>
      <c r="AL459" s="158"/>
    </row>
    <row r="460" spans="5:38">
      <c r="E460" s="157"/>
      <c r="F460" s="158"/>
      <c r="M460" s="157"/>
      <c r="N460" s="158"/>
      <c r="U460" s="157"/>
      <c r="V460" s="158"/>
      <c r="AC460" s="157"/>
      <c r="AD460" s="158"/>
      <c r="AK460" s="157"/>
      <c r="AL460" s="158"/>
    </row>
    <row r="461" spans="5:38">
      <c r="E461" s="157"/>
      <c r="F461" s="158"/>
      <c r="M461" s="157"/>
      <c r="N461" s="158"/>
      <c r="U461" s="157"/>
      <c r="V461" s="158"/>
      <c r="AC461" s="157"/>
      <c r="AD461" s="158"/>
      <c r="AK461" s="157"/>
      <c r="AL461" s="158"/>
    </row>
    <row r="462" spans="5:38">
      <c r="E462" s="157"/>
      <c r="F462" s="158"/>
      <c r="M462" s="157"/>
      <c r="N462" s="158"/>
      <c r="U462" s="157"/>
      <c r="V462" s="158"/>
      <c r="AC462" s="157"/>
      <c r="AD462" s="158"/>
      <c r="AK462" s="157"/>
      <c r="AL462" s="158"/>
    </row>
    <row r="463" spans="5:38">
      <c r="E463" s="157"/>
      <c r="F463" s="158"/>
      <c r="M463" s="157"/>
      <c r="N463" s="158"/>
      <c r="U463" s="157"/>
      <c r="V463" s="158"/>
      <c r="AC463" s="157"/>
      <c r="AD463" s="158"/>
      <c r="AK463" s="157"/>
      <c r="AL463" s="158"/>
    </row>
    <row r="464" spans="5:38">
      <c r="E464" s="157"/>
      <c r="F464" s="158"/>
      <c r="M464" s="157"/>
      <c r="N464" s="158"/>
      <c r="U464" s="157"/>
      <c r="V464" s="158"/>
      <c r="AC464" s="157"/>
      <c r="AD464" s="158"/>
      <c r="AK464" s="157"/>
      <c r="AL464" s="158"/>
    </row>
    <row r="465" spans="5:38">
      <c r="E465" s="157"/>
      <c r="F465" s="158"/>
      <c r="M465" s="157"/>
      <c r="N465" s="158"/>
      <c r="U465" s="157"/>
      <c r="V465" s="158"/>
      <c r="AC465" s="157"/>
      <c r="AD465" s="158"/>
      <c r="AK465" s="157"/>
      <c r="AL465" s="158"/>
    </row>
    <row r="466" spans="5:38">
      <c r="E466" s="157"/>
      <c r="F466" s="158"/>
      <c r="M466" s="157"/>
      <c r="N466" s="158"/>
      <c r="U466" s="157"/>
      <c r="V466" s="158"/>
      <c r="AC466" s="157"/>
      <c r="AD466" s="158"/>
      <c r="AK466" s="157"/>
      <c r="AL466" s="158"/>
    </row>
    <row r="467" spans="5:38">
      <c r="E467" s="157"/>
      <c r="F467" s="158"/>
      <c r="M467" s="157"/>
      <c r="N467" s="158"/>
      <c r="U467" s="157"/>
      <c r="V467" s="158"/>
      <c r="AC467" s="157"/>
      <c r="AD467" s="158"/>
      <c r="AK467" s="157"/>
      <c r="AL467" s="158"/>
    </row>
    <row r="468" spans="5:38">
      <c r="E468" s="157"/>
      <c r="F468" s="158"/>
      <c r="M468" s="157"/>
      <c r="N468" s="158"/>
      <c r="U468" s="157"/>
      <c r="V468" s="158"/>
      <c r="AC468" s="157"/>
      <c r="AD468" s="158"/>
      <c r="AK468" s="157"/>
      <c r="AL468" s="158"/>
    </row>
    <row r="469" spans="5:38">
      <c r="E469" s="157"/>
      <c r="F469" s="158"/>
      <c r="M469" s="157"/>
      <c r="N469" s="158"/>
      <c r="U469" s="157"/>
      <c r="V469" s="158"/>
      <c r="AC469" s="157"/>
      <c r="AD469" s="158"/>
      <c r="AK469" s="157"/>
      <c r="AL469" s="158"/>
    </row>
    <row r="470" spans="5:38">
      <c r="E470" s="157"/>
      <c r="F470" s="158"/>
      <c r="M470" s="157"/>
      <c r="N470" s="158"/>
      <c r="U470" s="157"/>
      <c r="V470" s="158"/>
      <c r="AC470" s="157"/>
      <c r="AD470" s="158"/>
      <c r="AK470" s="157"/>
      <c r="AL470" s="158"/>
    </row>
    <row r="471" spans="5:38">
      <c r="E471" s="157"/>
      <c r="F471" s="158"/>
      <c r="M471" s="157"/>
      <c r="N471" s="158"/>
      <c r="U471" s="157"/>
      <c r="V471" s="158"/>
      <c r="AC471" s="157"/>
      <c r="AD471" s="158"/>
      <c r="AK471" s="157"/>
      <c r="AL471" s="158"/>
    </row>
    <row r="472" spans="5:38">
      <c r="E472" s="157"/>
      <c r="F472" s="158"/>
      <c r="M472" s="157"/>
      <c r="N472" s="158"/>
      <c r="U472" s="157"/>
      <c r="V472" s="158"/>
      <c r="AC472" s="157"/>
      <c r="AD472" s="158"/>
      <c r="AK472" s="157"/>
      <c r="AL472" s="158"/>
    </row>
    <row r="473" spans="5:38">
      <c r="E473" s="157"/>
      <c r="F473" s="158"/>
      <c r="M473" s="157"/>
      <c r="N473" s="158"/>
      <c r="U473" s="157"/>
      <c r="V473" s="158"/>
      <c r="AC473" s="157"/>
      <c r="AD473" s="158"/>
      <c r="AK473" s="157"/>
      <c r="AL473" s="158"/>
    </row>
    <row r="474" spans="5:38">
      <c r="E474" s="157"/>
      <c r="F474" s="158"/>
      <c r="M474" s="157"/>
      <c r="N474" s="158"/>
      <c r="U474" s="157"/>
      <c r="V474" s="158"/>
      <c r="AC474" s="157"/>
      <c r="AD474" s="158"/>
      <c r="AK474" s="157"/>
      <c r="AL474" s="158"/>
    </row>
    <row r="475" spans="5:38">
      <c r="E475" s="157"/>
      <c r="F475" s="158"/>
      <c r="M475" s="157"/>
      <c r="N475" s="158"/>
      <c r="U475" s="157"/>
      <c r="V475" s="158"/>
      <c r="AC475" s="157"/>
      <c r="AD475" s="158"/>
      <c r="AK475" s="157"/>
      <c r="AL475" s="158"/>
    </row>
    <row r="476" spans="5:38">
      <c r="E476" s="157"/>
      <c r="F476" s="158"/>
      <c r="M476" s="157"/>
      <c r="N476" s="158"/>
      <c r="U476" s="157"/>
      <c r="V476" s="158"/>
      <c r="AC476" s="157"/>
      <c r="AD476" s="158"/>
      <c r="AK476" s="157"/>
      <c r="AL476" s="158"/>
    </row>
    <row r="477" spans="5:38">
      <c r="E477" s="157"/>
      <c r="F477" s="158"/>
      <c r="M477" s="157"/>
      <c r="N477" s="158"/>
      <c r="U477" s="157"/>
      <c r="V477" s="158"/>
      <c r="AC477" s="157"/>
      <c r="AD477" s="158"/>
      <c r="AK477" s="157"/>
      <c r="AL477" s="158"/>
    </row>
    <row r="478" spans="5:38">
      <c r="E478" s="157"/>
      <c r="F478" s="158"/>
      <c r="M478" s="157"/>
      <c r="N478" s="158"/>
      <c r="U478" s="157"/>
      <c r="V478" s="158"/>
      <c r="AC478" s="157"/>
      <c r="AD478" s="158"/>
      <c r="AK478" s="157"/>
      <c r="AL478" s="158"/>
    </row>
    <row r="479" spans="5:38">
      <c r="E479" s="157"/>
      <c r="F479" s="158"/>
      <c r="M479" s="157"/>
      <c r="N479" s="158"/>
      <c r="U479" s="157"/>
      <c r="V479" s="158"/>
      <c r="AC479" s="157"/>
      <c r="AD479" s="158"/>
      <c r="AK479" s="157"/>
      <c r="AL479" s="158"/>
    </row>
    <row r="480" spans="5:38">
      <c r="E480" s="157"/>
      <c r="F480" s="158"/>
      <c r="M480" s="157"/>
      <c r="N480" s="158"/>
      <c r="U480" s="157"/>
      <c r="V480" s="158"/>
      <c r="AC480" s="157"/>
      <c r="AD480" s="158"/>
      <c r="AK480" s="157"/>
      <c r="AL480" s="158"/>
    </row>
    <row r="481" spans="5:38">
      <c r="E481" s="157"/>
      <c r="F481" s="158"/>
      <c r="M481" s="157"/>
      <c r="N481" s="158"/>
      <c r="U481" s="157"/>
      <c r="V481" s="158"/>
      <c r="AC481" s="157"/>
      <c r="AD481" s="158"/>
      <c r="AK481" s="157"/>
      <c r="AL481" s="158"/>
    </row>
    <row r="482" spans="5:38">
      <c r="E482" s="157"/>
      <c r="F482" s="158"/>
      <c r="M482" s="157"/>
      <c r="N482" s="158"/>
      <c r="U482" s="157"/>
      <c r="V482" s="158"/>
      <c r="AC482" s="157"/>
      <c r="AD482" s="158"/>
      <c r="AK482" s="157"/>
      <c r="AL482" s="158"/>
    </row>
    <row r="483" spans="5:38">
      <c r="E483" s="157"/>
      <c r="F483" s="158"/>
      <c r="M483" s="157"/>
      <c r="N483" s="158"/>
      <c r="U483" s="157"/>
      <c r="V483" s="158"/>
      <c r="AC483" s="157"/>
      <c r="AD483" s="158"/>
      <c r="AK483" s="157"/>
      <c r="AL483" s="158"/>
    </row>
    <row r="484" spans="5:38">
      <c r="E484" s="157"/>
      <c r="F484" s="158"/>
      <c r="M484" s="157"/>
      <c r="N484" s="158"/>
      <c r="U484" s="157"/>
      <c r="V484" s="158"/>
      <c r="AC484" s="157"/>
      <c r="AD484" s="158"/>
      <c r="AK484" s="157"/>
      <c r="AL484" s="158"/>
    </row>
    <row r="485" spans="5:38">
      <c r="E485" s="157"/>
      <c r="F485" s="158"/>
      <c r="M485" s="157"/>
      <c r="N485" s="158"/>
      <c r="U485" s="157"/>
      <c r="V485" s="158"/>
      <c r="AC485" s="157"/>
      <c r="AD485" s="158"/>
      <c r="AK485" s="157"/>
      <c r="AL485" s="158"/>
    </row>
    <row r="486" spans="5:38">
      <c r="E486" s="157"/>
      <c r="F486" s="158"/>
      <c r="M486" s="157"/>
      <c r="N486" s="158"/>
      <c r="U486" s="157"/>
      <c r="V486" s="158"/>
      <c r="AC486" s="157"/>
      <c r="AD486" s="158"/>
      <c r="AK486" s="157"/>
      <c r="AL486" s="158"/>
    </row>
    <row r="487" spans="5:38">
      <c r="E487" s="157"/>
      <c r="F487" s="158"/>
      <c r="M487" s="157"/>
      <c r="N487" s="158"/>
      <c r="U487" s="157"/>
      <c r="V487" s="158"/>
      <c r="AC487" s="157"/>
      <c r="AD487" s="158"/>
      <c r="AK487" s="157"/>
      <c r="AL487" s="158"/>
    </row>
    <row r="488" spans="5:38">
      <c r="E488" s="157"/>
      <c r="F488" s="158"/>
      <c r="M488" s="157"/>
      <c r="N488" s="158"/>
      <c r="U488" s="157"/>
      <c r="V488" s="158"/>
      <c r="AC488" s="157"/>
      <c r="AD488" s="158"/>
      <c r="AK488" s="157"/>
      <c r="AL488" s="158"/>
    </row>
    <row r="489" spans="5:38">
      <c r="E489" s="157"/>
      <c r="F489" s="158"/>
      <c r="M489" s="157"/>
      <c r="N489" s="158"/>
      <c r="U489" s="157"/>
      <c r="V489" s="158"/>
      <c r="AC489" s="157"/>
      <c r="AD489" s="158"/>
      <c r="AK489" s="157"/>
      <c r="AL489" s="158"/>
    </row>
    <row r="490" spans="5:38">
      <c r="E490" s="157"/>
      <c r="F490" s="158"/>
      <c r="M490" s="157"/>
      <c r="N490" s="158"/>
      <c r="U490" s="157"/>
      <c r="V490" s="158"/>
      <c r="AC490" s="157"/>
      <c r="AD490" s="158"/>
      <c r="AK490" s="157"/>
      <c r="AL490" s="158"/>
    </row>
    <row r="491" spans="5:38">
      <c r="E491" s="157"/>
      <c r="F491" s="158"/>
      <c r="M491" s="157"/>
      <c r="N491" s="158"/>
      <c r="U491" s="157"/>
      <c r="V491" s="158"/>
      <c r="AC491" s="157"/>
      <c r="AD491" s="158"/>
      <c r="AK491" s="157"/>
      <c r="AL491" s="158"/>
    </row>
    <row r="492" spans="5:38">
      <c r="E492" s="157"/>
      <c r="F492" s="158"/>
      <c r="M492" s="157"/>
      <c r="N492" s="158"/>
      <c r="U492" s="157"/>
      <c r="V492" s="158"/>
      <c r="AC492" s="157"/>
      <c r="AD492" s="158"/>
      <c r="AK492" s="157"/>
      <c r="AL492" s="158"/>
    </row>
    <row r="493" spans="5:38">
      <c r="E493" s="157"/>
      <c r="F493" s="158"/>
      <c r="M493" s="157"/>
      <c r="N493" s="158"/>
      <c r="U493" s="157"/>
      <c r="V493" s="158"/>
      <c r="AC493" s="157"/>
      <c r="AD493" s="158"/>
      <c r="AK493" s="157"/>
      <c r="AL493" s="158"/>
    </row>
    <row r="494" spans="5:38">
      <c r="E494" s="157"/>
      <c r="F494" s="158"/>
      <c r="M494" s="157"/>
      <c r="N494" s="158"/>
      <c r="U494" s="157"/>
      <c r="V494" s="158"/>
      <c r="AC494" s="157"/>
      <c r="AD494" s="158"/>
      <c r="AK494" s="157"/>
      <c r="AL494" s="158"/>
    </row>
    <row r="495" spans="5:38">
      <c r="E495" s="157"/>
      <c r="F495" s="158"/>
      <c r="M495" s="157"/>
      <c r="N495" s="158"/>
      <c r="U495" s="157"/>
      <c r="V495" s="158"/>
      <c r="AC495" s="157"/>
      <c r="AD495" s="158"/>
      <c r="AK495" s="157"/>
      <c r="AL495" s="158"/>
    </row>
    <row r="496" spans="5:38">
      <c r="E496" s="157"/>
      <c r="F496" s="158"/>
      <c r="M496" s="157"/>
      <c r="N496" s="158"/>
      <c r="U496" s="157"/>
      <c r="V496" s="158"/>
      <c r="AC496" s="157"/>
      <c r="AD496" s="158"/>
      <c r="AK496" s="157"/>
      <c r="AL496" s="158"/>
    </row>
    <row r="497" spans="5:38">
      <c r="E497" s="157"/>
      <c r="F497" s="158"/>
      <c r="M497" s="157"/>
      <c r="N497" s="158"/>
      <c r="U497" s="157"/>
      <c r="V497" s="158"/>
      <c r="AC497" s="157"/>
      <c r="AD497" s="158"/>
      <c r="AK497" s="157"/>
      <c r="AL497" s="158"/>
    </row>
    <row r="498" spans="5:38">
      <c r="E498" s="157"/>
      <c r="F498" s="158"/>
      <c r="M498" s="157"/>
      <c r="N498" s="158"/>
      <c r="U498" s="157"/>
      <c r="V498" s="158"/>
      <c r="AC498" s="157"/>
      <c r="AD498" s="158"/>
      <c r="AK498" s="157"/>
      <c r="AL498" s="158"/>
    </row>
    <row r="499" spans="5:38">
      <c r="E499" s="157"/>
      <c r="F499" s="158"/>
      <c r="M499" s="157"/>
      <c r="N499" s="158"/>
      <c r="U499" s="157"/>
      <c r="V499" s="158"/>
      <c r="AC499" s="157"/>
      <c r="AD499" s="158"/>
      <c r="AK499" s="157"/>
      <c r="AL499" s="158"/>
    </row>
    <row r="500" spans="5:38">
      <c r="E500" s="157"/>
      <c r="F500" s="158"/>
      <c r="M500" s="157"/>
      <c r="N500" s="158"/>
      <c r="U500" s="157"/>
      <c r="V500" s="158"/>
      <c r="AC500" s="157"/>
      <c r="AD500" s="158"/>
      <c r="AK500" s="157"/>
      <c r="AL500" s="158"/>
    </row>
    <row r="501" spans="5:38">
      <c r="E501" s="157"/>
      <c r="F501" s="158"/>
      <c r="M501" s="157"/>
      <c r="N501" s="158"/>
      <c r="U501" s="157"/>
      <c r="V501" s="158"/>
      <c r="AC501" s="157"/>
      <c r="AD501" s="158"/>
      <c r="AK501" s="157"/>
      <c r="AL501" s="158"/>
    </row>
    <row r="502" spans="5:38">
      <c r="E502" s="157"/>
      <c r="F502" s="158"/>
      <c r="M502" s="157"/>
      <c r="N502" s="158"/>
      <c r="U502" s="157"/>
      <c r="V502" s="158"/>
      <c r="AC502" s="157"/>
      <c r="AD502" s="158"/>
      <c r="AK502" s="157"/>
      <c r="AL502" s="158"/>
    </row>
    <row r="503" spans="5:38">
      <c r="E503" s="157"/>
      <c r="F503" s="158"/>
      <c r="M503" s="157"/>
      <c r="N503" s="158"/>
      <c r="U503" s="157"/>
      <c r="V503" s="158"/>
      <c r="AC503" s="157"/>
      <c r="AD503" s="158"/>
      <c r="AK503" s="157"/>
      <c r="AL503" s="158"/>
    </row>
    <row r="504" spans="5:38">
      <c r="E504" s="157"/>
      <c r="F504" s="158"/>
      <c r="M504" s="157"/>
      <c r="N504" s="158"/>
      <c r="U504" s="157"/>
      <c r="V504" s="158"/>
      <c r="AC504" s="157"/>
      <c r="AD504" s="158"/>
      <c r="AK504" s="157"/>
      <c r="AL504" s="158"/>
    </row>
    <row r="505" spans="5:38">
      <c r="E505" s="157"/>
      <c r="F505" s="158"/>
      <c r="M505" s="157"/>
      <c r="N505" s="158"/>
      <c r="U505" s="157"/>
      <c r="V505" s="158"/>
      <c r="AC505" s="157"/>
      <c r="AD505" s="158"/>
      <c r="AK505" s="157"/>
      <c r="AL505" s="158"/>
    </row>
    <row r="506" spans="5:38">
      <c r="E506" s="157"/>
      <c r="F506" s="158"/>
      <c r="M506" s="157"/>
      <c r="N506" s="158"/>
      <c r="U506" s="157"/>
      <c r="V506" s="158"/>
      <c r="AC506" s="157"/>
      <c r="AD506" s="158"/>
      <c r="AK506" s="157"/>
      <c r="AL506" s="158"/>
    </row>
    <row r="507" spans="5:38">
      <c r="E507" s="157"/>
      <c r="F507" s="158"/>
      <c r="M507" s="157"/>
      <c r="N507" s="158"/>
      <c r="U507" s="157"/>
      <c r="V507" s="158"/>
      <c r="AC507" s="157"/>
      <c r="AD507" s="158"/>
      <c r="AK507" s="157"/>
      <c r="AL507" s="158"/>
    </row>
    <row r="508" spans="5:38">
      <c r="E508" s="157"/>
      <c r="F508" s="158"/>
      <c r="M508" s="157"/>
      <c r="N508" s="158"/>
      <c r="U508" s="157"/>
      <c r="V508" s="158"/>
      <c r="AC508" s="157"/>
      <c r="AD508" s="158"/>
      <c r="AK508" s="157"/>
      <c r="AL508" s="158"/>
    </row>
    <row r="509" spans="5:38">
      <c r="E509" s="157"/>
      <c r="F509" s="158"/>
      <c r="M509" s="157"/>
      <c r="N509" s="158"/>
      <c r="U509" s="157"/>
      <c r="V509" s="158"/>
      <c r="AC509" s="157"/>
      <c r="AD509" s="158"/>
      <c r="AK509" s="157"/>
      <c r="AL509" s="158"/>
    </row>
    <row r="510" spans="5:38">
      <c r="E510" s="157"/>
      <c r="F510" s="158"/>
      <c r="M510" s="157"/>
      <c r="N510" s="158"/>
      <c r="U510" s="157"/>
      <c r="V510" s="158"/>
      <c r="AC510" s="157"/>
      <c r="AD510" s="158"/>
      <c r="AK510" s="157"/>
      <c r="AL510" s="158"/>
    </row>
    <row r="511" spans="5:38">
      <c r="E511" s="157"/>
      <c r="F511" s="158"/>
      <c r="M511" s="157"/>
      <c r="N511" s="158"/>
      <c r="U511" s="157"/>
      <c r="V511" s="158"/>
      <c r="AC511" s="157"/>
      <c r="AD511" s="158"/>
      <c r="AK511" s="157"/>
      <c r="AL511" s="158"/>
    </row>
    <row r="512" spans="5:38">
      <c r="E512" s="157"/>
      <c r="F512" s="158"/>
      <c r="M512" s="157"/>
      <c r="N512" s="158"/>
      <c r="U512" s="157"/>
      <c r="V512" s="158"/>
      <c r="AC512" s="157"/>
      <c r="AD512" s="158"/>
      <c r="AK512" s="157"/>
      <c r="AL512" s="158"/>
    </row>
    <row r="513" spans="5:38">
      <c r="E513" s="157"/>
      <c r="F513" s="158"/>
      <c r="M513" s="157"/>
      <c r="N513" s="158"/>
      <c r="U513" s="157"/>
      <c r="V513" s="158"/>
      <c r="AC513" s="157"/>
      <c r="AD513" s="158"/>
      <c r="AK513" s="157"/>
      <c r="AL513" s="158"/>
    </row>
    <row r="514" spans="5:38">
      <c r="E514" s="157"/>
      <c r="F514" s="158"/>
      <c r="M514" s="157"/>
      <c r="N514" s="158"/>
      <c r="U514" s="157"/>
      <c r="V514" s="158"/>
      <c r="AC514" s="157"/>
      <c r="AD514" s="158"/>
      <c r="AK514" s="157"/>
      <c r="AL514" s="158"/>
    </row>
    <row r="515" spans="5:38">
      <c r="E515" s="157"/>
      <c r="F515" s="158"/>
      <c r="M515" s="157"/>
      <c r="N515" s="158"/>
      <c r="U515" s="157"/>
      <c r="V515" s="158"/>
      <c r="AC515" s="157"/>
      <c r="AD515" s="158"/>
      <c r="AK515" s="157"/>
      <c r="AL515" s="158"/>
    </row>
    <row r="516" spans="5:38">
      <c r="E516" s="157"/>
      <c r="F516" s="158"/>
      <c r="M516" s="157"/>
      <c r="N516" s="158"/>
      <c r="U516" s="157"/>
      <c r="V516" s="158"/>
      <c r="AC516" s="157"/>
      <c r="AD516" s="158"/>
      <c r="AK516" s="157"/>
      <c r="AL516" s="158"/>
    </row>
    <row r="517" spans="5:38">
      <c r="E517" s="157"/>
      <c r="F517" s="158"/>
      <c r="M517" s="157"/>
      <c r="N517" s="158"/>
      <c r="U517" s="157"/>
      <c r="V517" s="158"/>
      <c r="AC517" s="157"/>
      <c r="AD517" s="158"/>
      <c r="AK517" s="157"/>
      <c r="AL517" s="158"/>
    </row>
    <row r="518" spans="5:38">
      <c r="E518" s="157"/>
      <c r="F518" s="158"/>
      <c r="M518" s="157"/>
      <c r="N518" s="158"/>
      <c r="U518" s="157"/>
      <c r="V518" s="158"/>
      <c r="AC518" s="157"/>
      <c r="AD518" s="158"/>
      <c r="AK518" s="157"/>
      <c r="AL518" s="158"/>
    </row>
    <row r="519" spans="5:38">
      <c r="E519" s="157"/>
      <c r="F519" s="158"/>
      <c r="M519" s="157"/>
      <c r="N519" s="158"/>
      <c r="U519" s="157"/>
      <c r="V519" s="158"/>
      <c r="AC519" s="157"/>
      <c r="AD519" s="158"/>
      <c r="AK519" s="157"/>
      <c r="AL519" s="158"/>
    </row>
    <row r="520" spans="5:38">
      <c r="E520" s="157"/>
      <c r="F520" s="158"/>
      <c r="M520" s="157"/>
      <c r="N520" s="158"/>
      <c r="U520" s="157"/>
      <c r="V520" s="158"/>
      <c r="AC520" s="157"/>
      <c r="AD520" s="158"/>
      <c r="AK520" s="157"/>
      <c r="AL520" s="158"/>
    </row>
    <row r="521" spans="5:38">
      <c r="E521" s="157"/>
      <c r="F521" s="158"/>
      <c r="M521" s="157"/>
      <c r="N521" s="158"/>
      <c r="U521" s="157"/>
      <c r="V521" s="158"/>
      <c r="AC521" s="157"/>
      <c r="AD521" s="158"/>
      <c r="AK521" s="157"/>
      <c r="AL521" s="158"/>
    </row>
    <row r="522" spans="5:38">
      <c r="E522" s="157"/>
      <c r="F522" s="158"/>
      <c r="M522" s="157"/>
      <c r="N522" s="158"/>
      <c r="U522" s="157"/>
      <c r="V522" s="158"/>
      <c r="AC522" s="157"/>
      <c r="AD522" s="158"/>
      <c r="AK522" s="157"/>
      <c r="AL522" s="158"/>
    </row>
    <row r="523" spans="5:38">
      <c r="E523" s="157"/>
      <c r="F523" s="158"/>
      <c r="M523" s="157"/>
      <c r="N523" s="158"/>
      <c r="U523" s="157"/>
      <c r="V523" s="158"/>
      <c r="AC523" s="157"/>
      <c r="AD523" s="158"/>
      <c r="AK523" s="157"/>
      <c r="AL523" s="158"/>
    </row>
    <row r="524" spans="5:38">
      <c r="E524" s="157"/>
      <c r="F524" s="158"/>
      <c r="M524" s="157"/>
      <c r="N524" s="158"/>
      <c r="U524" s="157"/>
      <c r="V524" s="158"/>
      <c r="AC524" s="157"/>
      <c r="AD524" s="158"/>
      <c r="AK524" s="157"/>
      <c r="AL524" s="158"/>
    </row>
    <row r="525" spans="5:38">
      <c r="E525" s="157"/>
      <c r="F525" s="158"/>
      <c r="M525" s="157"/>
      <c r="N525" s="158"/>
      <c r="U525" s="157"/>
      <c r="V525" s="158"/>
      <c r="AC525" s="157"/>
      <c r="AD525" s="158"/>
      <c r="AK525" s="157"/>
      <c r="AL525" s="158"/>
    </row>
    <row r="526" spans="5:38">
      <c r="E526" s="157"/>
      <c r="F526" s="158"/>
      <c r="M526" s="157"/>
      <c r="N526" s="158"/>
      <c r="U526" s="157"/>
      <c r="V526" s="158"/>
      <c r="AC526" s="157"/>
      <c r="AD526" s="158"/>
      <c r="AK526" s="157"/>
      <c r="AL526" s="158"/>
    </row>
    <row r="527" spans="5:38">
      <c r="E527" s="157"/>
      <c r="F527" s="158"/>
      <c r="M527" s="157"/>
      <c r="N527" s="158"/>
      <c r="U527" s="157"/>
      <c r="V527" s="158"/>
      <c r="AC527" s="157"/>
      <c r="AD527" s="158"/>
      <c r="AK527" s="157"/>
      <c r="AL527" s="158"/>
    </row>
    <row r="528" spans="5:38">
      <c r="E528" s="157"/>
      <c r="F528" s="158"/>
      <c r="M528" s="157"/>
      <c r="N528" s="158"/>
      <c r="U528" s="157"/>
      <c r="V528" s="158"/>
      <c r="AC528" s="157"/>
      <c r="AD528" s="158"/>
      <c r="AK528" s="157"/>
      <c r="AL528" s="158"/>
    </row>
    <row r="529" spans="5:38">
      <c r="E529" s="157"/>
      <c r="F529" s="158"/>
      <c r="M529" s="157"/>
      <c r="N529" s="158"/>
      <c r="U529" s="157"/>
      <c r="V529" s="158"/>
      <c r="AC529" s="157"/>
      <c r="AD529" s="158"/>
      <c r="AK529" s="157"/>
      <c r="AL529" s="158"/>
    </row>
    <row r="530" spans="5:38">
      <c r="E530" s="157"/>
      <c r="F530" s="158"/>
      <c r="M530" s="157"/>
      <c r="N530" s="158"/>
      <c r="U530" s="157"/>
      <c r="V530" s="158"/>
      <c r="AC530" s="157"/>
      <c r="AD530" s="158"/>
      <c r="AK530" s="157"/>
      <c r="AL530" s="158"/>
    </row>
    <row r="531" spans="5:38">
      <c r="E531" s="157"/>
      <c r="F531" s="158"/>
      <c r="M531" s="157"/>
      <c r="N531" s="158"/>
      <c r="U531" s="157"/>
      <c r="V531" s="158"/>
      <c r="AC531" s="157"/>
      <c r="AD531" s="158"/>
      <c r="AK531" s="157"/>
      <c r="AL531" s="158"/>
    </row>
    <row r="532" spans="5:38">
      <c r="E532" s="157"/>
      <c r="F532" s="158"/>
      <c r="M532" s="157"/>
      <c r="N532" s="158"/>
      <c r="U532" s="157"/>
      <c r="V532" s="158"/>
      <c r="AC532" s="157"/>
      <c r="AD532" s="158"/>
      <c r="AK532" s="157"/>
      <c r="AL532" s="158"/>
    </row>
    <row r="533" spans="5:38">
      <c r="E533" s="157"/>
      <c r="F533" s="158"/>
      <c r="M533" s="157"/>
      <c r="N533" s="158"/>
      <c r="U533" s="157"/>
      <c r="V533" s="158"/>
      <c r="AC533" s="157"/>
      <c r="AD533" s="158"/>
      <c r="AK533" s="157"/>
      <c r="AL533" s="158"/>
    </row>
    <row r="534" spans="5:38">
      <c r="E534" s="157"/>
      <c r="F534" s="158"/>
      <c r="M534" s="157"/>
      <c r="N534" s="158"/>
      <c r="U534" s="157"/>
      <c r="V534" s="158"/>
      <c r="AC534" s="157"/>
      <c r="AD534" s="158"/>
      <c r="AK534" s="157"/>
      <c r="AL534" s="158"/>
    </row>
    <row r="535" spans="5:38">
      <c r="E535" s="157"/>
      <c r="F535" s="158"/>
      <c r="M535" s="157"/>
      <c r="N535" s="158"/>
      <c r="U535" s="157"/>
      <c r="V535" s="158"/>
      <c r="AC535" s="157"/>
      <c r="AD535" s="158"/>
      <c r="AK535" s="157"/>
      <c r="AL535" s="158"/>
    </row>
    <row r="536" spans="5:38">
      <c r="E536" s="157"/>
      <c r="F536" s="158"/>
      <c r="M536" s="157"/>
      <c r="N536" s="158"/>
      <c r="U536" s="157"/>
      <c r="V536" s="158"/>
      <c r="AC536" s="157"/>
      <c r="AD536" s="158"/>
      <c r="AK536" s="157"/>
      <c r="AL536" s="158"/>
    </row>
    <row r="537" spans="5:38">
      <c r="E537" s="157"/>
      <c r="F537" s="158"/>
      <c r="M537" s="157"/>
      <c r="N537" s="158"/>
      <c r="U537" s="157"/>
      <c r="V537" s="158"/>
      <c r="AC537" s="157"/>
      <c r="AD537" s="158"/>
      <c r="AK537" s="157"/>
      <c r="AL537" s="158"/>
    </row>
    <row r="538" spans="5:38">
      <c r="E538" s="157"/>
      <c r="F538" s="158"/>
      <c r="M538" s="157"/>
      <c r="N538" s="158"/>
      <c r="U538" s="157"/>
      <c r="V538" s="158"/>
      <c r="AC538" s="157"/>
      <c r="AD538" s="158"/>
      <c r="AK538" s="157"/>
      <c r="AL538" s="158"/>
    </row>
    <row r="539" spans="5:38">
      <c r="E539" s="157"/>
      <c r="F539" s="158"/>
      <c r="M539" s="157"/>
      <c r="N539" s="158"/>
      <c r="U539" s="157"/>
      <c r="V539" s="158"/>
      <c r="AC539" s="157"/>
      <c r="AD539" s="158"/>
      <c r="AK539" s="157"/>
      <c r="AL539" s="158"/>
    </row>
    <row r="540" spans="5:38">
      <c r="E540" s="157"/>
      <c r="F540" s="158"/>
      <c r="M540" s="157"/>
      <c r="N540" s="158"/>
      <c r="U540" s="157"/>
      <c r="V540" s="158"/>
      <c r="AC540" s="157"/>
      <c r="AD540" s="158"/>
      <c r="AK540" s="157"/>
      <c r="AL540" s="158"/>
    </row>
    <row r="541" spans="5:38">
      <c r="E541" s="157"/>
      <c r="F541" s="158"/>
      <c r="M541" s="157"/>
      <c r="N541" s="158"/>
      <c r="U541" s="157"/>
      <c r="V541" s="158"/>
      <c r="AC541" s="157"/>
      <c r="AD541" s="158"/>
      <c r="AK541" s="157"/>
      <c r="AL541" s="158"/>
    </row>
    <row r="542" spans="5:38">
      <c r="E542" s="157"/>
      <c r="F542" s="158"/>
      <c r="M542" s="157"/>
      <c r="N542" s="158"/>
      <c r="U542" s="157"/>
      <c r="V542" s="158"/>
      <c r="AC542" s="157"/>
      <c r="AD542" s="158"/>
      <c r="AK542" s="157"/>
      <c r="AL542" s="158"/>
    </row>
    <row r="543" spans="5:38">
      <c r="E543" s="157"/>
      <c r="F543" s="158"/>
      <c r="M543" s="157"/>
      <c r="N543" s="158"/>
      <c r="U543" s="157"/>
      <c r="V543" s="158"/>
      <c r="AC543" s="157"/>
      <c r="AD543" s="158"/>
      <c r="AK543" s="157"/>
      <c r="AL543" s="158"/>
    </row>
    <row r="544" spans="5:38">
      <c r="E544" s="157"/>
      <c r="F544" s="158"/>
      <c r="M544" s="157"/>
      <c r="N544" s="158"/>
      <c r="U544" s="157"/>
      <c r="V544" s="158"/>
      <c r="AC544" s="157"/>
      <c r="AD544" s="158"/>
      <c r="AK544" s="157"/>
      <c r="AL544" s="158"/>
    </row>
    <row r="545" spans="5:38">
      <c r="E545" s="157"/>
      <c r="F545" s="158"/>
      <c r="M545" s="157"/>
      <c r="N545" s="158"/>
      <c r="U545" s="157"/>
      <c r="V545" s="158"/>
      <c r="AC545" s="157"/>
      <c r="AD545" s="158"/>
      <c r="AK545" s="157"/>
      <c r="AL545" s="158"/>
    </row>
    <row r="546" spans="5:38">
      <c r="E546" s="157"/>
      <c r="F546" s="158"/>
      <c r="M546" s="157"/>
      <c r="N546" s="158"/>
      <c r="U546" s="157"/>
      <c r="V546" s="158"/>
      <c r="AC546" s="157"/>
      <c r="AD546" s="158"/>
      <c r="AK546" s="157"/>
      <c r="AL546" s="158"/>
    </row>
    <row r="547" spans="5:38">
      <c r="E547" s="157"/>
      <c r="F547" s="158"/>
      <c r="M547" s="157"/>
      <c r="N547" s="158"/>
      <c r="U547" s="157"/>
      <c r="V547" s="158"/>
      <c r="AC547" s="157"/>
      <c r="AD547" s="158"/>
      <c r="AK547" s="157"/>
      <c r="AL547" s="158"/>
    </row>
    <row r="548" spans="5:38">
      <c r="E548" s="157"/>
      <c r="F548" s="158"/>
      <c r="M548" s="157"/>
      <c r="N548" s="158"/>
      <c r="U548" s="157"/>
      <c r="V548" s="158"/>
      <c r="AC548" s="157"/>
      <c r="AD548" s="158"/>
      <c r="AK548" s="157"/>
      <c r="AL548" s="158"/>
    </row>
    <row r="549" spans="5:38">
      <c r="E549" s="157"/>
      <c r="F549" s="158"/>
      <c r="M549" s="157"/>
      <c r="N549" s="158"/>
      <c r="U549" s="157"/>
      <c r="V549" s="158"/>
      <c r="AC549" s="157"/>
      <c r="AD549" s="158"/>
      <c r="AK549" s="157"/>
      <c r="AL549" s="158"/>
    </row>
    <row r="550" spans="5:38">
      <c r="E550" s="157"/>
      <c r="F550" s="158"/>
      <c r="M550" s="157"/>
      <c r="N550" s="158"/>
      <c r="U550" s="157"/>
      <c r="V550" s="158"/>
      <c r="AC550" s="157"/>
      <c r="AD550" s="158"/>
      <c r="AK550" s="157"/>
      <c r="AL550" s="158"/>
    </row>
    <row r="551" spans="5:38">
      <c r="E551" s="157"/>
      <c r="F551" s="158"/>
      <c r="M551" s="157"/>
      <c r="N551" s="158"/>
      <c r="U551" s="157"/>
      <c r="V551" s="158"/>
      <c r="AC551" s="157"/>
      <c r="AD551" s="158"/>
      <c r="AK551" s="157"/>
      <c r="AL551" s="158"/>
    </row>
    <row r="552" spans="5:38">
      <c r="E552" s="157"/>
      <c r="F552" s="158"/>
      <c r="M552" s="157"/>
      <c r="N552" s="158"/>
      <c r="U552" s="157"/>
      <c r="V552" s="158"/>
      <c r="AC552" s="157"/>
      <c r="AD552" s="158"/>
      <c r="AK552" s="157"/>
      <c r="AL552" s="158"/>
    </row>
    <row r="553" spans="5:38">
      <c r="E553" s="157"/>
      <c r="F553" s="158"/>
      <c r="M553" s="157"/>
      <c r="N553" s="158"/>
      <c r="U553" s="157"/>
      <c r="V553" s="158"/>
      <c r="AC553" s="157"/>
      <c r="AD553" s="158"/>
      <c r="AK553" s="157"/>
      <c r="AL553" s="158"/>
    </row>
    <row r="554" spans="5:38">
      <c r="E554" s="157"/>
      <c r="F554" s="158"/>
      <c r="M554" s="157"/>
      <c r="N554" s="158"/>
      <c r="U554" s="157"/>
      <c r="V554" s="158"/>
      <c r="AC554" s="157"/>
      <c r="AD554" s="158"/>
      <c r="AK554" s="157"/>
      <c r="AL554" s="158"/>
    </row>
    <row r="555" spans="5:38">
      <c r="E555" s="157"/>
      <c r="F555" s="158"/>
      <c r="M555" s="157"/>
      <c r="N555" s="158"/>
      <c r="U555" s="157"/>
      <c r="V555" s="158"/>
      <c r="AC555" s="157"/>
      <c r="AD555" s="158"/>
      <c r="AK555" s="157"/>
      <c r="AL555" s="158"/>
    </row>
    <row r="556" spans="5:38">
      <c r="E556" s="157"/>
      <c r="F556" s="158"/>
      <c r="M556" s="157"/>
      <c r="N556" s="158"/>
      <c r="U556" s="157"/>
      <c r="V556" s="158"/>
      <c r="AC556" s="157"/>
      <c r="AD556" s="158"/>
      <c r="AK556" s="157"/>
      <c r="AL556" s="158"/>
    </row>
    <row r="557" spans="5:38">
      <c r="E557" s="157"/>
      <c r="F557" s="158"/>
      <c r="M557" s="157"/>
      <c r="N557" s="158"/>
      <c r="U557" s="157"/>
      <c r="V557" s="158"/>
      <c r="AC557" s="157"/>
      <c r="AD557" s="158"/>
      <c r="AK557" s="157"/>
      <c r="AL557" s="158"/>
    </row>
    <row r="558" spans="5:38">
      <c r="E558" s="157"/>
      <c r="F558" s="158"/>
      <c r="M558" s="157"/>
      <c r="N558" s="158"/>
      <c r="U558" s="157"/>
      <c r="V558" s="158"/>
      <c r="AC558" s="157"/>
      <c r="AD558" s="158"/>
      <c r="AK558" s="157"/>
      <c r="AL558" s="158"/>
    </row>
    <row r="559" spans="5:38">
      <c r="E559" s="157"/>
      <c r="F559" s="158"/>
      <c r="M559" s="157"/>
      <c r="N559" s="158"/>
      <c r="U559" s="157"/>
      <c r="V559" s="158"/>
      <c r="AC559" s="157"/>
      <c r="AD559" s="158"/>
      <c r="AK559" s="157"/>
      <c r="AL559" s="158"/>
    </row>
    <row r="560" spans="5:38">
      <c r="E560" s="157"/>
      <c r="F560" s="158"/>
      <c r="M560" s="157"/>
      <c r="N560" s="158"/>
      <c r="U560" s="157"/>
      <c r="V560" s="158"/>
      <c r="AC560" s="157"/>
      <c r="AD560" s="158"/>
      <c r="AK560" s="157"/>
      <c r="AL560" s="158"/>
    </row>
    <row r="561" spans="5:38">
      <c r="E561" s="157"/>
      <c r="F561" s="158"/>
      <c r="M561" s="157"/>
      <c r="N561" s="158"/>
      <c r="U561" s="157"/>
      <c r="V561" s="158"/>
      <c r="AC561" s="157"/>
      <c r="AD561" s="158"/>
      <c r="AK561" s="157"/>
      <c r="AL561" s="158"/>
    </row>
    <row r="562" spans="5:38">
      <c r="E562" s="157"/>
      <c r="F562" s="158"/>
      <c r="M562" s="157"/>
      <c r="N562" s="158"/>
      <c r="U562" s="157"/>
      <c r="V562" s="158"/>
      <c r="AC562" s="157"/>
      <c r="AD562" s="158"/>
      <c r="AK562" s="157"/>
      <c r="AL562" s="158"/>
    </row>
    <row r="563" spans="5:38">
      <c r="E563" s="157"/>
      <c r="F563" s="158"/>
      <c r="M563" s="157"/>
      <c r="N563" s="158"/>
      <c r="U563" s="157"/>
      <c r="V563" s="158"/>
      <c r="AC563" s="157"/>
      <c r="AD563" s="158"/>
      <c r="AK563" s="157"/>
      <c r="AL563" s="158"/>
    </row>
    <row r="564" spans="5:38">
      <c r="E564" s="157"/>
      <c r="F564" s="158"/>
      <c r="M564" s="157"/>
      <c r="N564" s="158"/>
      <c r="U564" s="157"/>
      <c r="V564" s="158"/>
      <c r="AC564" s="157"/>
      <c r="AD564" s="158"/>
      <c r="AK564" s="157"/>
      <c r="AL564" s="158"/>
    </row>
    <row r="565" spans="5:38">
      <c r="E565" s="157"/>
      <c r="F565" s="158"/>
      <c r="M565" s="157"/>
      <c r="N565" s="158"/>
      <c r="U565" s="157"/>
      <c r="V565" s="158"/>
      <c r="AC565" s="157"/>
      <c r="AD565" s="158"/>
      <c r="AK565" s="157"/>
      <c r="AL565" s="158"/>
    </row>
    <row r="566" spans="5:38">
      <c r="E566" s="157"/>
      <c r="F566" s="158"/>
      <c r="M566" s="157"/>
      <c r="N566" s="158"/>
      <c r="U566" s="157"/>
      <c r="V566" s="158"/>
      <c r="AC566" s="157"/>
      <c r="AD566" s="158"/>
      <c r="AK566" s="157"/>
      <c r="AL566" s="158"/>
    </row>
    <row r="567" spans="5:38">
      <c r="E567" s="157"/>
      <c r="F567" s="158"/>
      <c r="M567" s="157"/>
      <c r="N567" s="158"/>
      <c r="U567" s="157"/>
      <c r="V567" s="158"/>
      <c r="AC567" s="157"/>
      <c r="AD567" s="158"/>
      <c r="AK567" s="157"/>
      <c r="AL567" s="158"/>
    </row>
    <row r="568" spans="5:38">
      <c r="E568" s="157"/>
      <c r="F568" s="158"/>
      <c r="M568" s="157"/>
      <c r="N568" s="158"/>
      <c r="U568" s="157"/>
      <c r="V568" s="158"/>
      <c r="AC568" s="157"/>
      <c r="AD568" s="158"/>
      <c r="AK568" s="157"/>
      <c r="AL568" s="158"/>
    </row>
    <row r="569" spans="5:38">
      <c r="E569" s="157"/>
      <c r="F569" s="158"/>
      <c r="M569" s="157"/>
      <c r="N569" s="158"/>
      <c r="U569" s="157"/>
      <c r="V569" s="158"/>
      <c r="AC569" s="157"/>
      <c r="AD569" s="158"/>
      <c r="AK569" s="157"/>
      <c r="AL569" s="158"/>
    </row>
    <row r="570" spans="5:38">
      <c r="E570" s="157"/>
      <c r="F570" s="158"/>
      <c r="M570" s="157"/>
      <c r="N570" s="158"/>
      <c r="U570" s="157"/>
      <c r="V570" s="158"/>
      <c r="AC570" s="157"/>
      <c r="AD570" s="158"/>
      <c r="AK570" s="157"/>
      <c r="AL570" s="158"/>
    </row>
    <row r="571" spans="5:38">
      <c r="E571" s="157"/>
      <c r="F571" s="158"/>
      <c r="M571" s="157"/>
      <c r="N571" s="158"/>
      <c r="U571" s="157"/>
      <c r="V571" s="158"/>
      <c r="AC571" s="157"/>
      <c r="AD571" s="158"/>
      <c r="AK571" s="157"/>
      <c r="AL571" s="158"/>
    </row>
    <row r="572" spans="5:38">
      <c r="E572" s="157"/>
      <c r="F572" s="158"/>
      <c r="M572" s="157"/>
      <c r="N572" s="158"/>
      <c r="U572" s="157"/>
      <c r="V572" s="158"/>
      <c r="AC572" s="157"/>
      <c r="AD572" s="158"/>
      <c r="AK572" s="157"/>
      <c r="AL572" s="158"/>
    </row>
    <row r="573" spans="5:38">
      <c r="E573" s="157"/>
      <c r="F573" s="158"/>
      <c r="M573" s="157"/>
      <c r="N573" s="158"/>
      <c r="U573" s="157"/>
      <c r="V573" s="158"/>
      <c r="AC573" s="157"/>
      <c r="AD573" s="158"/>
      <c r="AK573" s="157"/>
      <c r="AL573" s="158"/>
    </row>
    <row r="574" spans="5:38">
      <c r="E574" s="157"/>
      <c r="F574" s="158"/>
      <c r="M574" s="157"/>
      <c r="N574" s="158"/>
      <c r="U574" s="157"/>
      <c r="V574" s="158"/>
      <c r="AC574" s="157"/>
      <c r="AD574" s="158"/>
      <c r="AK574" s="157"/>
      <c r="AL574" s="158"/>
    </row>
    <row r="575" spans="5:38">
      <c r="E575" s="157"/>
      <c r="F575" s="158"/>
      <c r="M575" s="157"/>
      <c r="N575" s="158"/>
      <c r="U575" s="157"/>
      <c r="V575" s="158"/>
      <c r="AC575" s="157"/>
      <c r="AD575" s="158"/>
      <c r="AK575" s="157"/>
      <c r="AL575" s="158"/>
    </row>
    <row r="576" spans="5:38">
      <c r="E576" s="157"/>
      <c r="F576" s="158"/>
      <c r="M576" s="157"/>
      <c r="N576" s="158"/>
      <c r="U576" s="157"/>
      <c r="V576" s="158"/>
      <c r="AC576" s="157"/>
      <c r="AD576" s="158"/>
      <c r="AK576" s="157"/>
      <c r="AL576" s="158"/>
    </row>
    <row r="577" spans="5:38">
      <c r="E577" s="157"/>
      <c r="F577" s="158"/>
      <c r="M577" s="157"/>
      <c r="N577" s="158"/>
      <c r="U577" s="157"/>
      <c r="V577" s="158"/>
      <c r="AC577" s="157"/>
      <c r="AD577" s="158"/>
      <c r="AK577" s="157"/>
      <c r="AL577" s="158"/>
    </row>
    <row r="578" spans="5:38">
      <c r="E578" s="157"/>
      <c r="F578" s="158"/>
      <c r="M578" s="157"/>
      <c r="N578" s="158"/>
      <c r="U578" s="157"/>
      <c r="V578" s="158"/>
      <c r="AC578" s="157"/>
      <c r="AD578" s="158"/>
      <c r="AK578" s="157"/>
      <c r="AL578" s="158"/>
    </row>
    <row r="579" spans="5:38">
      <c r="E579" s="157"/>
      <c r="F579" s="158"/>
      <c r="M579" s="157"/>
      <c r="N579" s="158"/>
      <c r="U579" s="157"/>
      <c r="V579" s="158"/>
      <c r="AC579" s="157"/>
      <c r="AD579" s="158"/>
      <c r="AK579" s="157"/>
      <c r="AL579" s="158"/>
    </row>
    <row r="580" spans="5:38">
      <c r="E580" s="157"/>
      <c r="F580" s="158"/>
      <c r="M580" s="157"/>
      <c r="N580" s="158"/>
      <c r="U580" s="157"/>
      <c r="V580" s="158"/>
      <c r="AC580" s="157"/>
      <c r="AD580" s="158"/>
      <c r="AK580" s="157"/>
      <c r="AL580" s="158"/>
    </row>
    <row r="581" spans="5:38">
      <c r="E581" s="157"/>
      <c r="F581" s="158"/>
      <c r="M581" s="157"/>
      <c r="N581" s="158"/>
      <c r="U581" s="157"/>
      <c r="V581" s="158"/>
      <c r="AC581" s="157"/>
      <c r="AD581" s="158"/>
      <c r="AK581" s="157"/>
      <c r="AL581" s="158"/>
    </row>
    <row r="582" spans="5:38">
      <c r="E582" s="157"/>
      <c r="F582" s="158"/>
      <c r="M582" s="157"/>
      <c r="N582" s="158"/>
      <c r="U582" s="157"/>
      <c r="V582" s="158"/>
      <c r="AC582" s="157"/>
      <c r="AD582" s="158"/>
      <c r="AK582" s="157"/>
      <c r="AL582" s="158"/>
    </row>
    <row r="583" spans="5:38">
      <c r="E583" s="157"/>
      <c r="F583" s="158"/>
      <c r="M583" s="157"/>
      <c r="N583" s="158"/>
      <c r="U583" s="157"/>
      <c r="V583" s="158"/>
      <c r="AC583" s="157"/>
      <c r="AD583" s="158"/>
      <c r="AK583" s="157"/>
      <c r="AL583" s="158"/>
    </row>
    <row r="584" spans="5:38">
      <c r="E584" s="157"/>
      <c r="F584" s="158"/>
      <c r="M584" s="157"/>
      <c r="N584" s="158"/>
      <c r="U584" s="157"/>
      <c r="V584" s="158"/>
      <c r="AC584" s="157"/>
      <c r="AD584" s="158"/>
      <c r="AK584" s="157"/>
      <c r="AL584" s="158"/>
    </row>
    <row r="585" spans="5:38">
      <c r="E585" s="157"/>
      <c r="F585" s="158"/>
      <c r="M585" s="157"/>
      <c r="N585" s="158"/>
      <c r="U585" s="157"/>
      <c r="V585" s="158"/>
      <c r="AC585" s="157"/>
      <c r="AD585" s="158"/>
      <c r="AK585" s="157"/>
      <c r="AL585" s="158"/>
    </row>
    <row r="586" spans="5:38">
      <c r="E586" s="157"/>
      <c r="F586" s="158"/>
      <c r="M586" s="157"/>
      <c r="N586" s="158"/>
      <c r="U586" s="157"/>
      <c r="V586" s="158"/>
      <c r="AC586" s="157"/>
      <c r="AD586" s="158"/>
      <c r="AK586" s="157"/>
      <c r="AL586" s="158"/>
    </row>
    <row r="587" spans="5:38">
      <c r="E587" s="157"/>
      <c r="F587" s="158"/>
      <c r="M587" s="157"/>
      <c r="N587" s="158"/>
      <c r="U587" s="157"/>
      <c r="V587" s="158"/>
      <c r="AC587" s="157"/>
      <c r="AD587" s="158"/>
      <c r="AK587" s="157"/>
      <c r="AL587" s="158"/>
    </row>
    <row r="588" spans="5:38">
      <c r="E588" s="157"/>
      <c r="F588" s="158"/>
      <c r="M588" s="157"/>
      <c r="N588" s="158"/>
      <c r="U588" s="157"/>
      <c r="V588" s="158"/>
      <c r="AC588" s="157"/>
      <c r="AD588" s="158"/>
      <c r="AK588" s="157"/>
      <c r="AL588" s="158"/>
    </row>
    <row r="589" spans="5:38">
      <c r="E589" s="157"/>
      <c r="F589" s="158"/>
      <c r="M589" s="157"/>
      <c r="N589" s="158"/>
      <c r="U589" s="157"/>
      <c r="V589" s="158"/>
      <c r="AC589" s="157"/>
      <c r="AD589" s="158"/>
      <c r="AK589" s="157"/>
      <c r="AL589" s="158"/>
    </row>
    <row r="590" spans="5:38">
      <c r="E590" s="157"/>
      <c r="F590" s="158"/>
      <c r="M590" s="157"/>
      <c r="N590" s="158"/>
      <c r="U590" s="157"/>
      <c r="V590" s="158"/>
      <c r="AC590" s="157"/>
      <c r="AD590" s="158"/>
      <c r="AK590" s="157"/>
      <c r="AL590" s="158"/>
    </row>
    <row r="591" spans="5:38">
      <c r="E591" s="157"/>
      <c r="F591" s="158"/>
      <c r="M591" s="157"/>
      <c r="N591" s="158"/>
      <c r="U591" s="157"/>
      <c r="V591" s="158"/>
      <c r="AC591" s="157"/>
      <c r="AD591" s="158"/>
      <c r="AK591" s="157"/>
      <c r="AL591" s="158"/>
    </row>
    <row r="592" spans="5:38">
      <c r="E592" s="157"/>
      <c r="F592" s="158"/>
      <c r="M592" s="157"/>
      <c r="N592" s="158"/>
      <c r="U592" s="157"/>
      <c r="V592" s="158"/>
      <c r="AC592" s="157"/>
      <c r="AD592" s="158"/>
      <c r="AK592" s="157"/>
      <c r="AL592" s="158"/>
    </row>
    <row r="593" spans="5:38">
      <c r="E593" s="157"/>
      <c r="F593" s="158"/>
      <c r="M593" s="157"/>
      <c r="N593" s="158"/>
      <c r="U593" s="157"/>
      <c r="V593" s="158"/>
      <c r="AC593" s="157"/>
      <c r="AD593" s="158"/>
      <c r="AK593" s="157"/>
      <c r="AL593" s="158"/>
    </row>
    <row r="594" spans="5:38">
      <c r="E594" s="157"/>
      <c r="F594" s="158"/>
      <c r="M594" s="157"/>
      <c r="N594" s="158"/>
      <c r="U594" s="157"/>
      <c r="V594" s="158"/>
      <c r="AC594" s="157"/>
      <c r="AD594" s="158"/>
      <c r="AK594" s="157"/>
      <c r="AL594" s="158"/>
    </row>
    <row r="595" spans="5:38">
      <c r="E595" s="157"/>
      <c r="F595" s="158"/>
      <c r="M595" s="157"/>
      <c r="N595" s="158"/>
      <c r="U595" s="157"/>
      <c r="V595" s="158"/>
      <c r="AC595" s="157"/>
      <c r="AD595" s="158"/>
      <c r="AK595" s="157"/>
      <c r="AL595" s="158"/>
    </row>
    <row r="596" spans="5:38">
      <c r="E596" s="157"/>
      <c r="F596" s="158"/>
      <c r="M596" s="157"/>
      <c r="N596" s="158"/>
      <c r="U596" s="157"/>
      <c r="V596" s="158"/>
      <c r="AC596" s="157"/>
      <c r="AD596" s="158"/>
      <c r="AK596" s="157"/>
      <c r="AL596" s="158"/>
    </row>
    <row r="597" spans="5:38">
      <c r="E597" s="157"/>
      <c r="F597" s="158"/>
      <c r="M597" s="157"/>
      <c r="N597" s="158"/>
      <c r="U597" s="157"/>
      <c r="V597" s="158"/>
      <c r="AC597" s="157"/>
      <c r="AD597" s="158"/>
      <c r="AK597" s="157"/>
      <c r="AL597" s="158"/>
    </row>
    <row r="598" spans="5:38">
      <c r="E598" s="157"/>
      <c r="F598" s="158"/>
      <c r="M598" s="157"/>
      <c r="N598" s="158"/>
      <c r="U598" s="157"/>
      <c r="V598" s="158"/>
      <c r="AC598" s="157"/>
      <c r="AD598" s="158"/>
      <c r="AK598" s="157"/>
      <c r="AL598" s="158"/>
    </row>
    <row r="599" spans="5:38">
      <c r="E599" s="157"/>
      <c r="F599" s="158"/>
      <c r="M599" s="157"/>
      <c r="N599" s="158"/>
      <c r="U599" s="157"/>
      <c r="V599" s="158"/>
      <c r="AC599" s="157"/>
      <c r="AD599" s="158"/>
      <c r="AK599" s="157"/>
      <c r="AL599" s="158"/>
    </row>
    <row r="600" spans="5:38">
      <c r="E600" s="157"/>
      <c r="F600" s="158"/>
      <c r="M600" s="157"/>
      <c r="N600" s="158"/>
      <c r="U600" s="157"/>
      <c r="V600" s="158"/>
      <c r="AC600" s="157"/>
      <c r="AD600" s="158"/>
      <c r="AK600" s="157"/>
      <c r="AL600" s="158"/>
    </row>
    <row r="601" spans="5:38">
      <c r="E601" s="157"/>
      <c r="F601" s="158"/>
      <c r="M601" s="157"/>
      <c r="N601" s="158"/>
      <c r="U601" s="157"/>
      <c r="V601" s="158"/>
      <c r="AC601" s="157"/>
      <c r="AD601" s="158"/>
      <c r="AK601" s="157"/>
      <c r="AL601" s="158"/>
    </row>
    <row r="602" spans="5:38">
      <c r="E602" s="157"/>
      <c r="F602" s="158"/>
      <c r="M602" s="157"/>
      <c r="N602" s="158"/>
      <c r="U602" s="157"/>
      <c r="V602" s="158"/>
      <c r="AC602" s="157"/>
      <c r="AD602" s="158"/>
      <c r="AK602" s="157"/>
      <c r="AL602" s="158"/>
    </row>
    <row r="603" spans="5:38">
      <c r="E603" s="157"/>
      <c r="F603" s="158"/>
      <c r="M603" s="157"/>
      <c r="N603" s="158"/>
      <c r="U603" s="157"/>
      <c r="V603" s="158"/>
      <c r="AC603" s="157"/>
      <c r="AD603" s="158"/>
      <c r="AK603" s="157"/>
      <c r="AL603" s="158"/>
    </row>
    <row r="604" spans="5:38">
      <c r="E604" s="157"/>
      <c r="F604" s="158"/>
      <c r="M604" s="157"/>
      <c r="N604" s="158"/>
      <c r="U604" s="157"/>
      <c r="V604" s="158"/>
      <c r="AC604" s="157"/>
      <c r="AD604" s="158"/>
      <c r="AK604" s="157"/>
      <c r="AL604" s="158"/>
    </row>
    <row r="605" spans="5:38">
      <c r="E605" s="157"/>
      <c r="F605" s="158"/>
      <c r="M605" s="157"/>
      <c r="N605" s="158"/>
      <c r="U605" s="157"/>
      <c r="V605" s="158"/>
      <c r="AC605" s="157"/>
      <c r="AD605" s="158"/>
      <c r="AK605" s="157"/>
      <c r="AL605" s="158"/>
    </row>
    <row r="606" spans="5:38">
      <c r="E606" s="157"/>
      <c r="F606" s="158"/>
      <c r="M606" s="157"/>
      <c r="N606" s="158"/>
      <c r="U606" s="157"/>
      <c r="V606" s="158"/>
      <c r="AC606" s="157"/>
      <c r="AD606" s="158"/>
      <c r="AK606" s="157"/>
      <c r="AL606" s="158"/>
    </row>
    <row r="607" spans="5:38">
      <c r="E607" s="157"/>
      <c r="F607" s="158"/>
      <c r="M607" s="157"/>
      <c r="N607" s="158"/>
      <c r="U607" s="157"/>
      <c r="V607" s="158"/>
      <c r="AC607" s="157"/>
      <c r="AD607" s="158"/>
      <c r="AK607" s="157"/>
      <c r="AL607" s="158"/>
    </row>
    <row r="608" spans="5:38">
      <c r="E608" s="157"/>
      <c r="F608" s="158"/>
      <c r="M608" s="157"/>
      <c r="N608" s="158"/>
      <c r="U608" s="157"/>
      <c r="V608" s="158"/>
      <c r="AC608" s="157"/>
      <c r="AD608" s="158"/>
      <c r="AK608" s="157"/>
      <c r="AL608" s="158"/>
    </row>
    <row r="609" spans="5:38">
      <c r="E609" s="157"/>
      <c r="F609" s="158"/>
      <c r="M609" s="157"/>
      <c r="N609" s="158"/>
      <c r="U609" s="157"/>
      <c r="V609" s="158"/>
      <c r="AC609" s="157"/>
      <c r="AD609" s="158"/>
      <c r="AK609" s="157"/>
      <c r="AL609" s="158"/>
    </row>
    <row r="610" spans="5:38">
      <c r="E610" s="157"/>
      <c r="F610" s="158"/>
      <c r="M610" s="157"/>
      <c r="N610" s="158"/>
      <c r="U610" s="157"/>
      <c r="V610" s="158"/>
      <c r="AC610" s="157"/>
      <c r="AD610" s="158"/>
      <c r="AK610" s="157"/>
      <c r="AL610" s="158"/>
    </row>
    <row r="611" spans="5:38">
      <c r="E611" s="157"/>
      <c r="F611" s="158"/>
      <c r="M611" s="157"/>
      <c r="N611" s="158"/>
      <c r="U611" s="157"/>
      <c r="V611" s="158"/>
      <c r="AC611" s="157"/>
      <c r="AD611" s="158"/>
      <c r="AK611" s="157"/>
      <c r="AL611" s="158"/>
    </row>
    <row r="612" spans="5:38">
      <c r="E612" s="157"/>
      <c r="F612" s="158"/>
      <c r="M612" s="157"/>
      <c r="N612" s="158"/>
      <c r="U612" s="157"/>
      <c r="V612" s="158"/>
      <c r="AC612" s="157"/>
      <c r="AD612" s="158"/>
      <c r="AK612" s="157"/>
      <c r="AL612" s="158"/>
    </row>
    <row r="613" spans="5:38">
      <c r="E613" s="157"/>
      <c r="F613" s="158"/>
      <c r="M613" s="157"/>
      <c r="N613" s="158"/>
      <c r="U613" s="157"/>
      <c r="V613" s="158"/>
      <c r="AC613" s="157"/>
      <c r="AD613" s="158"/>
      <c r="AK613" s="157"/>
      <c r="AL613" s="158"/>
    </row>
    <row r="614" spans="5:38">
      <c r="E614" s="157"/>
      <c r="F614" s="158"/>
      <c r="M614" s="157"/>
      <c r="N614" s="158"/>
      <c r="U614" s="157"/>
      <c r="V614" s="158"/>
      <c r="AC614" s="157"/>
      <c r="AD614" s="158"/>
      <c r="AK614" s="157"/>
      <c r="AL614" s="158"/>
    </row>
    <row r="615" spans="5:38">
      <c r="E615" s="157"/>
      <c r="F615" s="158"/>
      <c r="M615" s="157"/>
      <c r="N615" s="158"/>
      <c r="U615" s="157"/>
      <c r="V615" s="158"/>
      <c r="AC615" s="157"/>
      <c r="AD615" s="158"/>
      <c r="AK615" s="157"/>
      <c r="AL615" s="158"/>
    </row>
    <row r="616" spans="5:38">
      <c r="E616" s="157"/>
      <c r="F616" s="158"/>
      <c r="M616" s="157"/>
      <c r="N616" s="158"/>
      <c r="U616" s="157"/>
      <c r="V616" s="158"/>
      <c r="AC616" s="157"/>
      <c r="AD616" s="158"/>
      <c r="AK616" s="157"/>
      <c r="AL616" s="158"/>
    </row>
    <row r="617" spans="5:38">
      <c r="E617" s="157"/>
      <c r="F617" s="158"/>
      <c r="M617" s="157"/>
      <c r="N617" s="158"/>
      <c r="U617" s="157"/>
      <c r="V617" s="158"/>
      <c r="AC617" s="157"/>
      <c r="AD617" s="158"/>
      <c r="AK617" s="157"/>
      <c r="AL617" s="158"/>
    </row>
    <row r="618" spans="5:38">
      <c r="E618" s="157"/>
      <c r="F618" s="158"/>
      <c r="M618" s="157"/>
      <c r="N618" s="158"/>
      <c r="U618" s="157"/>
      <c r="V618" s="158"/>
      <c r="AC618" s="157"/>
      <c r="AD618" s="158"/>
      <c r="AK618" s="157"/>
      <c r="AL618" s="158"/>
    </row>
    <row r="619" spans="5:38">
      <c r="E619" s="157"/>
      <c r="F619" s="158"/>
      <c r="M619" s="157"/>
      <c r="N619" s="158"/>
      <c r="U619" s="157"/>
      <c r="V619" s="158"/>
      <c r="AC619" s="157"/>
      <c r="AD619" s="158"/>
      <c r="AK619" s="157"/>
      <c r="AL619" s="158"/>
    </row>
    <row r="620" spans="5:38">
      <c r="E620" s="157"/>
      <c r="F620" s="158"/>
      <c r="M620" s="157"/>
      <c r="N620" s="158"/>
      <c r="U620" s="157"/>
      <c r="V620" s="158"/>
      <c r="AC620" s="157"/>
      <c r="AD620" s="158"/>
      <c r="AK620" s="157"/>
      <c r="AL620" s="158"/>
    </row>
    <row r="621" spans="5:38">
      <c r="E621" s="157"/>
      <c r="F621" s="158"/>
      <c r="M621" s="157"/>
      <c r="N621" s="158"/>
      <c r="U621" s="157"/>
      <c r="V621" s="158"/>
      <c r="AC621" s="157"/>
      <c r="AD621" s="158"/>
      <c r="AK621" s="157"/>
      <c r="AL621" s="158"/>
    </row>
    <row r="622" spans="5:38">
      <c r="E622" s="157"/>
      <c r="F622" s="158"/>
      <c r="M622" s="157"/>
      <c r="N622" s="158"/>
      <c r="U622" s="157"/>
      <c r="V622" s="158"/>
      <c r="AC622" s="157"/>
      <c r="AD622" s="158"/>
      <c r="AK622" s="157"/>
      <c r="AL622" s="158"/>
    </row>
    <row r="623" spans="5:38">
      <c r="E623" s="157"/>
      <c r="F623" s="158"/>
      <c r="M623" s="157"/>
      <c r="N623" s="158"/>
      <c r="U623" s="157"/>
      <c r="V623" s="158"/>
      <c r="AC623" s="157"/>
      <c r="AD623" s="158"/>
      <c r="AK623" s="157"/>
      <c r="AL623" s="158"/>
    </row>
    <row r="624" spans="5:38">
      <c r="E624" s="157"/>
      <c r="F624" s="158"/>
      <c r="M624" s="157"/>
      <c r="N624" s="158"/>
      <c r="U624" s="157"/>
      <c r="V624" s="158"/>
      <c r="AC624" s="157"/>
      <c r="AD624" s="158"/>
      <c r="AK624" s="157"/>
      <c r="AL624" s="158"/>
    </row>
    <row r="625" spans="5:38">
      <c r="E625" s="157"/>
      <c r="F625" s="158"/>
      <c r="M625" s="157"/>
      <c r="N625" s="158"/>
      <c r="U625" s="157"/>
      <c r="V625" s="158"/>
      <c r="AC625" s="157"/>
      <c r="AD625" s="158"/>
      <c r="AK625" s="157"/>
      <c r="AL625" s="158"/>
    </row>
    <row r="626" spans="5:38">
      <c r="E626" s="157"/>
      <c r="F626" s="158"/>
      <c r="M626" s="157"/>
      <c r="N626" s="158"/>
      <c r="U626" s="157"/>
      <c r="V626" s="158"/>
      <c r="AC626" s="157"/>
      <c r="AD626" s="158"/>
      <c r="AK626" s="157"/>
      <c r="AL626" s="158"/>
    </row>
    <row r="627" spans="5:38">
      <c r="E627" s="157"/>
      <c r="F627" s="158"/>
      <c r="M627" s="157"/>
      <c r="N627" s="158"/>
      <c r="U627" s="157"/>
      <c r="V627" s="158"/>
      <c r="AC627" s="157"/>
      <c r="AD627" s="158"/>
      <c r="AK627" s="157"/>
      <c r="AL627" s="158"/>
    </row>
    <row r="628" spans="5:38">
      <c r="E628" s="157"/>
      <c r="F628" s="158"/>
      <c r="M628" s="157"/>
      <c r="N628" s="158"/>
      <c r="U628" s="157"/>
      <c r="V628" s="158"/>
      <c r="AC628" s="157"/>
      <c r="AD628" s="158"/>
      <c r="AK628" s="157"/>
      <c r="AL628" s="158"/>
    </row>
    <row r="629" spans="5:38">
      <c r="E629" s="157"/>
      <c r="F629" s="158"/>
      <c r="M629" s="157"/>
      <c r="N629" s="158"/>
      <c r="U629" s="157"/>
      <c r="V629" s="158"/>
      <c r="AC629" s="157"/>
      <c r="AD629" s="158"/>
      <c r="AK629" s="157"/>
      <c r="AL629" s="158"/>
    </row>
    <row r="630" spans="5:38">
      <c r="E630" s="157"/>
      <c r="F630" s="158"/>
      <c r="M630" s="157"/>
      <c r="N630" s="158"/>
      <c r="U630" s="157"/>
      <c r="V630" s="158"/>
      <c r="AC630" s="157"/>
      <c r="AD630" s="158"/>
      <c r="AK630" s="157"/>
      <c r="AL630" s="158"/>
    </row>
    <row r="631" spans="5:38">
      <c r="E631" s="157"/>
      <c r="F631" s="158"/>
      <c r="M631" s="157"/>
      <c r="N631" s="158"/>
      <c r="U631" s="157"/>
      <c r="V631" s="158"/>
      <c r="AC631" s="157"/>
      <c r="AD631" s="158"/>
      <c r="AK631" s="157"/>
      <c r="AL631" s="158"/>
    </row>
    <row r="632" spans="5:38">
      <c r="E632" s="157"/>
      <c r="F632" s="158"/>
      <c r="M632" s="157"/>
      <c r="N632" s="158"/>
      <c r="U632" s="157"/>
      <c r="V632" s="158"/>
      <c r="AC632" s="157"/>
      <c r="AD632" s="158"/>
      <c r="AK632" s="157"/>
      <c r="AL632" s="158"/>
    </row>
    <row r="633" spans="5:38">
      <c r="E633" s="157"/>
      <c r="F633" s="158"/>
      <c r="M633" s="157"/>
      <c r="N633" s="158"/>
      <c r="U633" s="157"/>
      <c r="V633" s="158"/>
      <c r="AC633" s="157"/>
      <c r="AD633" s="158"/>
      <c r="AK633" s="157"/>
      <c r="AL633" s="158"/>
    </row>
    <row r="634" spans="5:38">
      <c r="E634" s="157"/>
      <c r="F634" s="158"/>
      <c r="M634" s="157"/>
      <c r="N634" s="158"/>
      <c r="U634" s="157"/>
      <c r="V634" s="158"/>
      <c r="AC634" s="157"/>
      <c r="AD634" s="158"/>
      <c r="AK634" s="157"/>
      <c r="AL634" s="158"/>
    </row>
    <row r="635" spans="5:38">
      <c r="E635" s="157"/>
      <c r="F635" s="158"/>
      <c r="M635" s="157"/>
      <c r="N635" s="158"/>
      <c r="U635" s="157"/>
      <c r="V635" s="158"/>
      <c r="AC635" s="157"/>
      <c r="AD635" s="158"/>
      <c r="AK635" s="157"/>
      <c r="AL635" s="158"/>
    </row>
    <row r="636" spans="5:38">
      <c r="E636" s="157"/>
      <c r="F636" s="158"/>
      <c r="M636" s="157"/>
      <c r="N636" s="158"/>
      <c r="U636" s="157"/>
      <c r="V636" s="158"/>
      <c r="AC636" s="157"/>
      <c r="AD636" s="158"/>
      <c r="AK636" s="157"/>
      <c r="AL636" s="158"/>
    </row>
    <row r="637" spans="5:38">
      <c r="E637" s="157"/>
      <c r="F637" s="158"/>
      <c r="M637" s="157"/>
      <c r="N637" s="158"/>
      <c r="U637" s="157"/>
      <c r="V637" s="158"/>
      <c r="AC637" s="157"/>
      <c r="AD637" s="158"/>
      <c r="AK637" s="157"/>
      <c r="AL637" s="158"/>
    </row>
    <row r="638" spans="5:38">
      <c r="E638" s="157"/>
      <c r="F638" s="158"/>
      <c r="M638" s="157"/>
      <c r="N638" s="158"/>
      <c r="U638" s="157"/>
      <c r="V638" s="158"/>
      <c r="AC638" s="157"/>
      <c r="AD638" s="158"/>
      <c r="AK638" s="157"/>
      <c r="AL638" s="158"/>
    </row>
    <row r="639" spans="5:38">
      <c r="E639" s="157"/>
      <c r="F639" s="158"/>
      <c r="M639" s="157"/>
      <c r="N639" s="158"/>
      <c r="U639" s="157"/>
      <c r="V639" s="158"/>
      <c r="AC639" s="157"/>
      <c r="AD639" s="158"/>
      <c r="AK639" s="157"/>
      <c r="AL639" s="158"/>
    </row>
    <row r="640" spans="5:38">
      <c r="E640" s="157"/>
      <c r="F640" s="158"/>
      <c r="M640" s="157"/>
      <c r="N640" s="158"/>
      <c r="U640" s="157"/>
      <c r="V640" s="158"/>
      <c r="AC640" s="157"/>
      <c r="AD640" s="158"/>
      <c r="AK640" s="157"/>
      <c r="AL640" s="158"/>
    </row>
    <row r="641" spans="5:38">
      <c r="E641" s="157"/>
      <c r="F641" s="158"/>
      <c r="M641" s="157"/>
      <c r="N641" s="158"/>
      <c r="U641" s="157"/>
      <c r="V641" s="158"/>
      <c r="AC641" s="157"/>
      <c r="AD641" s="158"/>
      <c r="AK641" s="157"/>
      <c r="AL641" s="158"/>
    </row>
    <row r="642" spans="5:38">
      <c r="E642" s="157"/>
      <c r="F642" s="158"/>
      <c r="M642" s="157"/>
      <c r="N642" s="158"/>
      <c r="U642" s="157"/>
      <c r="V642" s="158"/>
      <c r="AC642" s="157"/>
      <c r="AD642" s="158"/>
      <c r="AK642" s="157"/>
      <c r="AL642" s="158"/>
    </row>
    <row r="643" spans="5:38">
      <c r="E643" s="157"/>
      <c r="F643" s="158"/>
      <c r="M643" s="157"/>
      <c r="N643" s="158"/>
      <c r="U643" s="157"/>
      <c r="V643" s="158"/>
      <c r="AC643" s="157"/>
      <c r="AD643" s="158"/>
      <c r="AK643" s="157"/>
      <c r="AL643" s="158"/>
    </row>
    <row r="644" spans="5:38">
      <c r="E644" s="157"/>
      <c r="F644" s="158"/>
      <c r="M644" s="157"/>
      <c r="N644" s="158"/>
      <c r="U644" s="157"/>
      <c r="V644" s="158"/>
      <c r="AC644" s="157"/>
      <c r="AD644" s="158"/>
      <c r="AK644" s="157"/>
      <c r="AL644" s="158"/>
    </row>
    <row r="645" spans="5:38">
      <c r="E645" s="157"/>
      <c r="F645" s="158"/>
      <c r="M645" s="157"/>
      <c r="N645" s="158"/>
      <c r="U645" s="157"/>
      <c r="V645" s="158"/>
      <c r="AC645" s="157"/>
      <c r="AD645" s="158"/>
      <c r="AK645" s="157"/>
      <c r="AL645" s="158"/>
    </row>
    <row r="646" spans="5:38">
      <c r="E646" s="157"/>
      <c r="F646" s="158"/>
      <c r="M646" s="157"/>
      <c r="N646" s="158"/>
      <c r="U646" s="157"/>
      <c r="V646" s="158"/>
      <c r="AC646" s="157"/>
      <c r="AD646" s="158"/>
      <c r="AK646" s="157"/>
      <c r="AL646" s="158"/>
    </row>
    <row r="647" spans="5:38">
      <c r="E647" s="157"/>
      <c r="F647" s="158"/>
      <c r="M647" s="157"/>
      <c r="N647" s="158"/>
      <c r="U647" s="157"/>
      <c r="V647" s="158"/>
      <c r="AC647" s="157"/>
      <c r="AD647" s="158"/>
      <c r="AK647" s="157"/>
      <c r="AL647" s="158"/>
    </row>
    <row r="648" spans="5:38">
      <c r="E648" s="157"/>
      <c r="F648" s="158"/>
      <c r="M648" s="157"/>
      <c r="N648" s="158"/>
      <c r="U648" s="157"/>
      <c r="V648" s="158"/>
      <c r="AC648" s="157"/>
      <c r="AD648" s="158"/>
      <c r="AK648" s="157"/>
      <c r="AL648" s="158"/>
    </row>
    <row r="649" spans="5:38">
      <c r="E649" s="157"/>
      <c r="F649" s="158"/>
      <c r="M649" s="157"/>
      <c r="N649" s="158"/>
      <c r="U649" s="157"/>
      <c r="V649" s="158"/>
      <c r="AC649" s="157"/>
      <c r="AD649" s="158"/>
      <c r="AK649" s="157"/>
      <c r="AL649" s="158"/>
    </row>
    <row r="650" spans="5:38">
      <c r="E650" s="157"/>
      <c r="F650" s="158"/>
      <c r="M650" s="157"/>
      <c r="N650" s="158"/>
      <c r="U650" s="157"/>
      <c r="V650" s="158"/>
      <c r="AC650" s="157"/>
      <c r="AD650" s="158"/>
      <c r="AK650" s="157"/>
      <c r="AL650" s="158"/>
    </row>
    <row r="651" spans="5:38">
      <c r="E651" s="157"/>
      <c r="F651" s="158"/>
      <c r="M651" s="157"/>
      <c r="N651" s="158"/>
      <c r="U651" s="157"/>
      <c r="V651" s="158"/>
      <c r="AC651" s="157"/>
      <c r="AD651" s="158"/>
      <c r="AK651" s="157"/>
      <c r="AL651" s="158"/>
    </row>
    <row r="652" spans="5:38">
      <c r="E652" s="157"/>
      <c r="F652" s="158"/>
      <c r="M652" s="157"/>
      <c r="N652" s="158"/>
      <c r="U652" s="157"/>
      <c r="V652" s="158"/>
      <c r="AC652" s="157"/>
      <c r="AD652" s="158"/>
      <c r="AK652" s="157"/>
      <c r="AL652" s="158"/>
    </row>
    <row r="653" spans="5:38">
      <c r="E653" s="157"/>
      <c r="F653" s="158"/>
      <c r="M653" s="157"/>
      <c r="N653" s="158"/>
      <c r="U653" s="157"/>
      <c r="V653" s="158"/>
      <c r="AC653" s="157"/>
      <c r="AD653" s="158"/>
      <c r="AK653" s="157"/>
      <c r="AL653" s="158"/>
    </row>
    <row r="654" spans="5:38">
      <c r="E654" s="157"/>
      <c r="F654" s="158"/>
      <c r="M654" s="157"/>
      <c r="N654" s="158"/>
      <c r="U654" s="157"/>
      <c r="V654" s="158"/>
      <c r="AC654" s="157"/>
      <c r="AD654" s="158"/>
      <c r="AK654" s="157"/>
      <c r="AL654" s="158"/>
    </row>
    <row r="655" spans="5:38">
      <c r="E655" s="157"/>
      <c r="F655" s="158"/>
      <c r="M655" s="157"/>
      <c r="N655" s="158"/>
      <c r="U655" s="157"/>
      <c r="V655" s="158"/>
      <c r="AC655" s="157"/>
      <c r="AD655" s="158"/>
      <c r="AK655" s="157"/>
      <c r="AL655" s="158"/>
    </row>
    <row r="656" spans="5:38">
      <c r="E656" s="157"/>
      <c r="F656" s="158"/>
      <c r="M656" s="157"/>
      <c r="N656" s="158"/>
      <c r="U656" s="157"/>
      <c r="V656" s="158"/>
      <c r="AC656" s="157"/>
      <c r="AD656" s="158"/>
      <c r="AK656" s="157"/>
      <c r="AL656" s="158"/>
    </row>
    <row r="657" spans="5:38">
      <c r="E657" s="157"/>
      <c r="F657" s="158"/>
      <c r="M657" s="157"/>
      <c r="N657" s="158"/>
      <c r="U657" s="157"/>
      <c r="V657" s="158"/>
      <c r="AC657" s="157"/>
      <c r="AD657" s="158"/>
      <c r="AK657" s="157"/>
      <c r="AL657" s="158"/>
    </row>
    <row r="658" spans="5:38">
      <c r="E658" s="157"/>
      <c r="F658" s="158"/>
      <c r="M658" s="157"/>
      <c r="N658" s="158"/>
      <c r="U658" s="157"/>
      <c r="V658" s="158"/>
      <c r="AC658" s="157"/>
      <c r="AD658" s="158"/>
      <c r="AK658" s="157"/>
      <c r="AL658" s="158"/>
    </row>
    <row r="659" spans="5:38">
      <c r="E659" s="157"/>
      <c r="F659" s="158"/>
      <c r="M659" s="157"/>
      <c r="N659" s="158"/>
      <c r="U659" s="157"/>
      <c r="V659" s="158"/>
      <c r="AC659" s="157"/>
      <c r="AD659" s="158"/>
      <c r="AK659" s="157"/>
      <c r="AL659" s="158"/>
    </row>
    <row r="660" spans="5:38">
      <c r="E660" s="157"/>
      <c r="F660" s="158"/>
      <c r="M660" s="157"/>
      <c r="N660" s="158"/>
      <c r="U660" s="157"/>
      <c r="V660" s="158"/>
      <c r="AC660" s="157"/>
      <c r="AD660" s="158"/>
      <c r="AK660" s="157"/>
      <c r="AL660" s="158"/>
    </row>
    <row r="661" spans="5:38">
      <c r="E661" s="157"/>
      <c r="F661" s="158"/>
      <c r="M661" s="157"/>
      <c r="N661" s="158"/>
      <c r="U661" s="157"/>
      <c r="V661" s="158"/>
      <c r="AC661" s="157"/>
      <c r="AD661" s="158"/>
      <c r="AK661" s="157"/>
      <c r="AL661" s="158"/>
    </row>
    <row r="662" spans="5:38">
      <c r="E662" s="157"/>
      <c r="F662" s="158"/>
      <c r="M662" s="157"/>
      <c r="N662" s="158"/>
      <c r="U662" s="157"/>
      <c r="V662" s="158"/>
      <c r="AC662" s="157"/>
      <c r="AD662" s="158"/>
      <c r="AK662" s="157"/>
      <c r="AL662" s="158"/>
    </row>
    <row r="663" spans="5:38">
      <c r="E663" s="157"/>
      <c r="F663" s="158"/>
      <c r="M663" s="157"/>
      <c r="N663" s="158"/>
      <c r="U663" s="157"/>
      <c r="V663" s="158"/>
      <c r="AC663" s="157"/>
      <c r="AD663" s="158"/>
      <c r="AK663" s="157"/>
      <c r="AL663" s="158"/>
    </row>
    <row r="664" spans="5:38">
      <c r="E664" s="157"/>
      <c r="F664" s="158"/>
      <c r="M664" s="157"/>
      <c r="N664" s="158"/>
      <c r="U664" s="157"/>
      <c r="V664" s="158"/>
      <c r="AC664" s="157"/>
      <c r="AD664" s="158"/>
      <c r="AK664" s="157"/>
      <c r="AL664" s="158"/>
    </row>
    <row r="665" spans="5:38">
      <c r="E665" s="157"/>
      <c r="F665" s="158"/>
      <c r="M665" s="157"/>
      <c r="N665" s="158"/>
      <c r="U665" s="157"/>
      <c r="V665" s="158"/>
      <c r="AC665" s="157"/>
      <c r="AD665" s="158"/>
      <c r="AK665" s="157"/>
      <c r="AL665" s="158"/>
    </row>
    <row r="666" spans="5:38">
      <c r="E666" s="157"/>
      <c r="F666" s="158"/>
      <c r="M666" s="157"/>
      <c r="N666" s="158"/>
      <c r="U666" s="157"/>
      <c r="V666" s="158"/>
      <c r="AC666" s="157"/>
      <c r="AD666" s="158"/>
      <c r="AK666" s="157"/>
      <c r="AL666" s="158"/>
    </row>
    <row r="667" spans="5:38">
      <c r="E667" s="157"/>
      <c r="F667" s="158"/>
      <c r="M667" s="157"/>
      <c r="N667" s="158"/>
      <c r="U667" s="157"/>
      <c r="V667" s="158"/>
      <c r="AC667" s="157"/>
      <c r="AD667" s="158"/>
      <c r="AK667" s="157"/>
      <c r="AL667" s="158"/>
    </row>
    <row r="668" spans="5:38">
      <c r="E668" s="157"/>
      <c r="F668" s="158"/>
      <c r="M668" s="157"/>
      <c r="N668" s="158"/>
      <c r="U668" s="157"/>
      <c r="V668" s="158"/>
      <c r="AC668" s="157"/>
      <c r="AD668" s="158"/>
      <c r="AK668" s="157"/>
      <c r="AL668" s="158"/>
    </row>
    <row r="669" spans="5:38">
      <c r="E669" s="157"/>
      <c r="F669" s="158"/>
      <c r="M669" s="157"/>
      <c r="N669" s="158"/>
      <c r="U669" s="157"/>
      <c r="V669" s="158"/>
      <c r="AC669" s="157"/>
      <c r="AD669" s="158"/>
      <c r="AK669" s="157"/>
      <c r="AL669" s="158"/>
    </row>
    <row r="670" spans="5:38">
      <c r="E670" s="157"/>
      <c r="F670" s="158"/>
      <c r="M670" s="157"/>
      <c r="N670" s="158"/>
      <c r="U670" s="157"/>
      <c r="V670" s="158"/>
      <c r="AC670" s="157"/>
      <c r="AD670" s="158"/>
      <c r="AK670" s="157"/>
      <c r="AL670" s="158"/>
    </row>
    <row r="671" spans="5:38">
      <c r="E671" s="157"/>
      <c r="F671" s="158"/>
      <c r="M671" s="157"/>
      <c r="N671" s="158"/>
      <c r="U671" s="157"/>
      <c r="V671" s="158"/>
      <c r="AC671" s="157"/>
      <c r="AD671" s="158"/>
      <c r="AK671" s="157"/>
      <c r="AL671" s="158"/>
    </row>
    <row r="672" spans="5:38">
      <c r="E672" s="157"/>
      <c r="F672" s="158"/>
      <c r="M672" s="157"/>
      <c r="N672" s="158"/>
      <c r="U672" s="157"/>
      <c r="V672" s="158"/>
      <c r="AC672" s="157"/>
      <c r="AD672" s="158"/>
      <c r="AK672" s="157"/>
      <c r="AL672" s="158"/>
    </row>
    <row r="673" spans="5:38">
      <c r="E673" s="157"/>
      <c r="F673" s="158"/>
      <c r="M673" s="157"/>
      <c r="N673" s="158"/>
      <c r="U673" s="157"/>
      <c r="V673" s="158"/>
      <c r="AC673" s="157"/>
      <c r="AD673" s="158"/>
      <c r="AK673" s="157"/>
      <c r="AL673" s="158"/>
    </row>
    <row r="674" spans="5:38">
      <c r="E674" s="157"/>
      <c r="F674" s="158"/>
      <c r="M674" s="157"/>
      <c r="N674" s="158"/>
      <c r="U674" s="157"/>
      <c r="V674" s="158"/>
      <c r="AC674" s="157"/>
      <c r="AD674" s="158"/>
      <c r="AK674" s="157"/>
      <c r="AL674" s="158"/>
    </row>
    <row r="675" spans="5:38">
      <c r="E675" s="157"/>
      <c r="F675" s="158"/>
      <c r="M675" s="157"/>
      <c r="N675" s="158"/>
      <c r="U675" s="157"/>
      <c r="V675" s="158"/>
      <c r="AC675" s="157"/>
      <c r="AD675" s="158"/>
      <c r="AK675" s="157"/>
      <c r="AL675" s="158"/>
    </row>
    <row r="676" spans="5:38">
      <c r="E676" s="157"/>
      <c r="F676" s="158"/>
      <c r="M676" s="157"/>
      <c r="N676" s="158"/>
      <c r="U676" s="157"/>
      <c r="V676" s="158"/>
      <c r="AC676" s="157"/>
      <c r="AD676" s="158"/>
      <c r="AK676" s="157"/>
      <c r="AL676" s="158"/>
    </row>
    <row r="677" spans="5:38">
      <c r="E677" s="157"/>
      <c r="F677" s="158"/>
      <c r="M677" s="157"/>
      <c r="N677" s="158"/>
      <c r="U677" s="157"/>
      <c r="V677" s="158"/>
      <c r="AC677" s="157"/>
      <c r="AD677" s="158"/>
      <c r="AK677" s="157"/>
      <c r="AL677" s="158"/>
    </row>
    <row r="678" spans="5:38">
      <c r="E678" s="157"/>
      <c r="F678" s="158"/>
      <c r="M678" s="157"/>
      <c r="N678" s="158"/>
      <c r="U678" s="157"/>
      <c r="V678" s="158"/>
      <c r="AC678" s="157"/>
      <c r="AD678" s="158"/>
      <c r="AK678" s="157"/>
      <c r="AL678" s="158"/>
    </row>
    <row r="679" spans="5:38">
      <c r="E679" s="157"/>
      <c r="F679" s="158"/>
      <c r="M679" s="157"/>
      <c r="N679" s="158"/>
      <c r="U679" s="157"/>
      <c r="V679" s="158"/>
      <c r="AC679" s="157"/>
      <c r="AD679" s="158"/>
      <c r="AK679" s="157"/>
      <c r="AL679" s="158"/>
    </row>
    <row r="680" spans="5:38">
      <c r="E680" s="157"/>
      <c r="F680" s="158"/>
      <c r="M680" s="157"/>
      <c r="N680" s="158"/>
      <c r="U680" s="157"/>
      <c r="V680" s="158"/>
      <c r="AC680" s="157"/>
      <c r="AD680" s="158"/>
      <c r="AK680" s="157"/>
      <c r="AL680" s="158"/>
    </row>
    <row r="681" spans="5:38">
      <c r="E681" s="157"/>
      <c r="F681" s="158"/>
      <c r="M681" s="157"/>
      <c r="N681" s="158"/>
      <c r="U681" s="157"/>
      <c r="V681" s="158"/>
      <c r="AC681" s="157"/>
      <c r="AD681" s="158"/>
      <c r="AK681" s="157"/>
      <c r="AL681" s="158"/>
    </row>
    <row r="682" spans="5:38">
      <c r="E682" s="157"/>
      <c r="F682" s="158"/>
      <c r="M682" s="157"/>
      <c r="N682" s="158"/>
      <c r="U682" s="157"/>
      <c r="V682" s="158"/>
      <c r="AC682" s="157"/>
      <c r="AD682" s="158"/>
      <c r="AK682" s="157"/>
      <c r="AL682" s="158"/>
    </row>
    <row r="683" spans="5:38">
      <c r="E683" s="157"/>
      <c r="F683" s="158"/>
      <c r="M683" s="157"/>
      <c r="N683" s="158"/>
      <c r="U683" s="157"/>
      <c r="V683" s="158"/>
      <c r="AC683" s="157"/>
      <c r="AD683" s="158"/>
      <c r="AK683" s="157"/>
      <c r="AL683" s="158"/>
    </row>
    <row r="684" spans="5:38">
      <c r="E684" s="157"/>
      <c r="F684" s="158"/>
      <c r="M684" s="157"/>
      <c r="N684" s="158"/>
      <c r="U684" s="157"/>
      <c r="V684" s="158"/>
      <c r="AC684" s="157"/>
      <c r="AD684" s="158"/>
      <c r="AK684" s="157"/>
      <c r="AL684" s="158"/>
    </row>
    <row r="685" spans="5:38">
      <c r="E685" s="157"/>
      <c r="F685" s="158"/>
      <c r="M685" s="157"/>
      <c r="N685" s="158"/>
      <c r="U685" s="157"/>
      <c r="V685" s="158"/>
      <c r="AC685" s="157"/>
      <c r="AD685" s="158"/>
      <c r="AK685" s="157"/>
      <c r="AL685" s="158"/>
    </row>
    <row r="686" spans="5:38">
      <c r="E686" s="157"/>
      <c r="F686" s="158"/>
      <c r="M686" s="157"/>
      <c r="N686" s="158"/>
      <c r="U686" s="157"/>
      <c r="V686" s="158"/>
      <c r="AC686" s="157"/>
      <c r="AD686" s="158"/>
      <c r="AK686" s="157"/>
      <c r="AL686" s="158"/>
    </row>
    <row r="687" spans="5:38">
      <c r="E687" s="157"/>
      <c r="F687" s="158"/>
      <c r="M687" s="157"/>
      <c r="N687" s="158"/>
      <c r="U687" s="157"/>
      <c r="V687" s="158"/>
      <c r="AC687" s="157"/>
      <c r="AD687" s="158"/>
      <c r="AK687" s="157"/>
      <c r="AL687" s="158"/>
    </row>
    <row r="688" spans="5:38">
      <c r="E688" s="157"/>
      <c r="F688" s="158"/>
      <c r="M688" s="157"/>
      <c r="N688" s="158"/>
      <c r="U688" s="157"/>
      <c r="V688" s="158"/>
      <c r="AC688" s="157"/>
      <c r="AD688" s="158"/>
      <c r="AK688" s="157"/>
      <c r="AL688" s="158"/>
    </row>
    <row r="689" spans="5:38">
      <c r="E689" s="157"/>
      <c r="F689" s="158"/>
      <c r="M689" s="157"/>
      <c r="N689" s="158"/>
      <c r="U689" s="157"/>
      <c r="V689" s="158"/>
      <c r="AC689" s="157"/>
      <c r="AD689" s="158"/>
      <c r="AK689" s="157"/>
      <c r="AL689" s="158"/>
    </row>
    <row r="690" spans="5:38">
      <c r="E690" s="157"/>
      <c r="F690" s="158"/>
      <c r="M690" s="157"/>
      <c r="N690" s="158"/>
      <c r="U690" s="157"/>
      <c r="V690" s="158"/>
      <c r="AC690" s="157"/>
      <c r="AD690" s="158"/>
      <c r="AK690" s="157"/>
      <c r="AL690" s="158"/>
    </row>
    <row r="691" spans="5:38">
      <c r="E691" s="157"/>
      <c r="F691" s="158"/>
      <c r="M691" s="157"/>
      <c r="N691" s="158"/>
      <c r="U691" s="157"/>
      <c r="V691" s="158"/>
      <c r="AC691" s="157"/>
      <c r="AD691" s="158"/>
      <c r="AK691" s="157"/>
      <c r="AL691" s="158"/>
    </row>
    <row r="692" spans="5:38">
      <c r="E692" s="157"/>
      <c r="F692" s="158"/>
      <c r="M692" s="157"/>
      <c r="N692" s="158"/>
      <c r="U692" s="157"/>
      <c r="V692" s="158"/>
      <c r="AC692" s="157"/>
      <c r="AD692" s="158"/>
      <c r="AK692" s="157"/>
      <c r="AL692" s="158"/>
    </row>
    <row r="693" spans="5:38">
      <c r="E693" s="157"/>
      <c r="F693" s="158"/>
      <c r="M693" s="157"/>
      <c r="N693" s="158"/>
      <c r="U693" s="157"/>
      <c r="V693" s="158"/>
      <c r="AC693" s="157"/>
      <c r="AD693" s="158"/>
      <c r="AK693" s="157"/>
      <c r="AL693" s="158"/>
    </row>
    <row r="694" spans="5:38">
      <c r="E694" s="157"/>
      <c r="F694" s="158"/>
      <c r="M694" s="157"/>
      <c r="N694" s="158"/>
      <c r="U694" s="157"/>
      <c r="V694" s="158"/>
      <c r="AC694" s="157"/>
      <c r="AD694" s="158"/>
      <c r="AK694" s="157"/>
      <c r="AL694" s="158"/>
    </row>
    <row r="695" spans="5:38">
      <c r="E695" s="157"/>
      <c r="F695" s="158"/>
      <c r="M695" s="157"/>
      <c r="N695" s="158"/>
      <c r="U695" s="157"/>
      <c r="V695" s="158"/>
      <c r="AC695" s="157"/>
      <c r="AD695" s="158"/>
      <c r="AK695" s="157"/>
      <c r="AL695" s="158"/>
    </row>
    <row r="696" spans="5:38">
      <c r="E696" s="157"/>
      <c r="F696" s="158"/>
      <c r="M696" s="157"/>
      <c r="N696" s="158"/>
      <c r="U696" s="157"/>
      <c r="V696" s="158"/>
      <c r="AC696" s="157"/>
      <c r="AD696" s="158"/>
      <c r="AK696" s="157"/>
      <c r="AL696" s="158"/>
    </row>
    <row r="697" spans="5:38">
      <c r="E697" s="157"/>
      <c r="F697" s="158"/>
      <c r="M697" s="157"/>
      <c r="N697" s="158"/>
      <c r="U697" s="157"/>
      <c r="V697" s="158"/>
      <c r="AC697" s="157"/>
      <c r="AD697" s="158"/>
      <c r="AK697" s="157"/>
      <c r="AL697" s="158"/>
    </row>
    <row r="698" spans="5:38">
      <c r="E698" s="157"/>
      <c r="F698" s="158"/>
      <c r="M698" s="157"/>
      <c r="N698" s="158"/>
      <c r="U698" s="157"/>
      <c r="V698" s="158"/>
      <c r="AC698" s="157"/>
      <c r="AD698" s="158"/>
      <c r="AK698" s="157"/>
      <c r="AL698" s="158"/>
    </row>
    <row r="699" spans="5:38">
      <c r="E699" s="157"/>
      <c r="F699" s="158"/>
      <c r="M699" s="157"/>
      <c r="N699" s="158"/>
      <c r="U699" s="157"/>
      <c r="V699" s="158"/>
      <c r="AC699" s="157"/>
      <c r="AD699" s="158"/>
      <c r="AK699" s="157"/>
      <c r="AL699" s="158"/>
    </row>
    <row r="700" spans="5:38">
      <c r="E700" s="157"/>
      <c r="F700" s="158"/>
      <c r="M700" s="157"/>
      <c r="N700" s="158"/>
      <c r="U700" s="157"/>
      <c r="V700" s="158"/>
      <c r="AC700" s="157"/>
      <c r="AD700" s="158"/>
      <c r="AK700" s="157"/>
      <c r="AL700" s="158"/>
    </row>
    <row r="701" spans="5:38">
      <c r="E701" s="157"/>
      <c r="F701" s="158"/>
      <c r="M701" s="157"/>
      <c r="N701" s="158"/>
      <c r="U701" s="157"/>
      <c r="V701" s="158"/>
      <c r="AC701" s="157"/>
      <c r="AD701" s="158"/>
      <c r="AK701" s="157"/>
      <c r="AL701" s="158"/>
    </row>
    <row r="702" spans="5:38">
      <c r="E702" s="157"/>
      <c r="F702" s="158"/>
      <c r="M702" s="157"/>
      <c r="N702" s="158"/>
      <c r="U702" s="157"/>
      <c r="V702" s="158"/>
      <c r="AC702" s="157"/>
      <c r="AD702" s="158"/>
      <c r="AK702" s="157"/>
      <c r="AL702" s="158"/>
    </row>
    <row r="703" spans="5:38">
      <c r="E703" s="157"/>
      <c r="F703" s="158"/>
      <c r="M703" s="157"/>
      <c r="N703" s="158"/>
      <c r="U703" s="157"/>
      <c r="V703" s="158"/>
      <c r="AC703" s="157"/>
      <c r="AD703" s="158"/>
      <c r="AK703" s="157"/>
      <c r="AL703" s="158"/>
    </row>
    <row r="704" spans="5:38">
      <c r="E704" s="157"/>
      <c r="F704" s="158"/>
      <c r="M704" s="157"/>
      <c r="N704" s="158"/>
      <c r="U704" s="157"/>
      <c r="V704" s="158"/>
      <c r="AC704" s="157"/>
      <c r="AD704" s="158"/>
      <c r="AK704" s="157"/>
      <c r="AL704" s="158"/>
    </row>
    <row r="705" spans="5:38">
      <c r="E705" s="157"/>
      <c r="F705" s="158"/>
      <c r="M705" s="157"/>
      <c r="N705" s="158"/>
      <c r="U705" s="157"/>
      <c r="V705" s="158"/>
      <c r="AC705" s="157"/>
      <c r="AD705" s="158"/>
      <c r="AK705" s="157"/>
      <c r="AL705" s="158"/>
    </row>
    <row r="706" spans="5:38">
      <c r="E706" s="157"/>
      <c r="F706" s="158"/>
      <c r="M706" s="157"/>
      <c r="N706" s="158"/>
      <c r="U706" s="157"/>
      <c r="V706" s="158"/>
      <c r="AC706" s="157"/>
      <c r="AD706" s="158"/>
      <c r="AK706" s="157"/>
      <c r="AL706" s="158"/>
    </row>
    <row r="707" spans="5:38">
      <c r="E707" s="157"/>
      <c r="F707" s="158"/>
      <c r="M707" s="157"/>
      <c r="N707" s="158"/>
      <c r="U707" s="157"/>
      <c r="V707" s="158"/>
      <c r="AC707" s="157"/>
      <c r="AD707" s="158"/>
      <c r="AK707" s="157"/>
      <c r="AL707" s="158"/>
    </row>
    <row r="708" spans="5:38">
      <c r="E708" s="157"/>
      <c r="F708" s="158"/>
      <c r="M708" s="157"/>
      <c r="N708" s="158"/>
      <c r="U708" s="157"/>
      <c r="V708" s="158"/>
      <c r="AC708" s="157"/>
      <c r="AD708" s="158"/>
      <c r="AK708" s="157"/>
      <c r="AL708" s="158"/>
    </row>
    <row r="709" spans="5:38">
      <c r="E709" s="157"/>
      <c r="F709" s="158"/>
      <c r="M709" s="157"/>
      <c r="N709" s="158"/>
      <c r="U709" s="157"/>
      <c r="V709" s="158"/>
      <c r="AC709" s="157"/>
      <c r="AD709" s="158"/>
      <c r="AK709" s="157"/>
      <c r="AL709" s="158"/>
    </row>
    <row r="710" spans="5:38">
      <c r="E710" s="157"/>
      <c r="F710" s="158"/>
      <c r="M710" s="157"/>
      <c r="N710" s="158"/>
      <c r="U710" s="157"/>
      <c r="V710" s="158"/>
      <c r="AC710" s="157"/>
      <c r="AD710" s="158"/>
      <c r="AK710" s="157"/>
      <c r="AL710" s="158"/>
    </row>
    <row r="711" spans="5:38">
      <c r="E711" s="157"/>
      <c r="F711" s="158"/>
      <c r="M711" s="157"/>
      <c r="N711" s="158"/>
      <c r="U711" s="157"/>
      <c r="V711" s="158"/>
      <c r="AC711" s="157"/>
      <c r="AD711" s="158"/>
      <c r="AK711" s="157"/>
      <c r="AL711" s="158"/>
    </row>
    <row r="712" spans="5:38">
      <c r="E712" s="157"/>
      <c r="F712" s="158"/>
      <c r="M712" s="157"/>
      <c r="N712" s="158"/>
      <c r="U712" s="157"/>
      <c r="V712" s="158"/>
      <c r="AC712" s="157"/>
      <c r="AD712" s="158"/>
      <c r="AK712" s="157"/>
      <c r="AL712" s="158"/>
    </row>
    <row r="713" spans="5:38">
      <c r="E713" s="157"/>
      <c r="F713" s="158"/>
      <c r="M713" s="157"/>
      <c r="N713" s="158"/>
      <c r="U713" s="157"/>
      <c r="V713" s="158"/>
      <c r="AC713" s="157"/>
      <c r="AD713" s="158"/>
      <c r="AK713" s="157"/>
      <c r="AL713" s="158"/>
    </row>
    <row r="714" spans="5:38">
      <c r="E714" s="157"/>
      <c r="F714" s="158"/>
      <c r="M714" s="157"/>
      <c r="N714" s="158"/>
      <c r="U714" s="157"/>
      <c r="V714" s="158"/>
      <c r="AC714" s="157"/>
      <c r="AD714" s="158"/>
      <c r="AK714" s="157"/>
      <c r="AL714" s="158"/>
    </row>
    <row r="715" spans="5:38">
      <c r="E715" s="157"/>
      <c r="F715" s="158"/>
      <c r="M715" s="157"/>
      <c r="N715" s="158"/>
      <c r="U715" s="157"/>
      <c r="V715" s="158"/>
      <c r="AC715" s="157"/>
      <c r="AD715" s="158"/>
      <c r="AK715" s="157"/>
      <c r="AL715" s="158"/>
    </row>
    <row r="716" spans="5:38">
      <c r="E716" s="157"/>
      <c r="F716" s="158"/>
      <c r="M716" s="157"/>
      <c r="N716" s="158"/>
      <c r="U716" s="157"/>
      <c r="V716" s="158"/>
      <c r="AC716" s="157"/>
      <c r="AD716" s="158"/>
      <c r="AK716" s="157"/>
      <c r="AL716" s="158"/>
    </row>
    <row r="717" spans="5:38">
      <c r="E717" s="157"/>
      <c r="F717" s="158"/>
      <c r="M717" s="157"/>
      <c r="N717" s="158"/>
      <c r="U717" s="157"/>
      <c r="V717" s="158"/>
      <c r="AC717" s="157"/>
      <c r="AD717" s="158"/>
      <c r="AK717" s="157"/>
      <c r="AL717" s="158"/>
    </row>
    <row r="718" spans="5:38">
      <c r="E718" s="157"/>
      <c r="F718" s="158"/>
      <c r="M718" s="157"/>
      <c r="N718" s="158"/>
      <c r="U718" s="157"/>
      <c r="V718" s="158"/>
      <c r="AC718" s="157"/>
      <c r="AD718" s="158"/>
      <c r="AK718" s="157"/>
      <c r="AL718" s="158"/>
    </row>
    <row r="719" spans="5:38">
      <c r="E719" s="157"/>
      <c r="F719" s="158"/>
      <c r="M719" s="157"/>
      <c r="N719" s="158"/>
      <c r="U719" s="157"/>
      <c r="V719" s="158"/>
      <c r="AC719" s="157"/>
      <c r="AD719" s="158"/>
      <c r="AK719" s="157"/>
      <c r="AL719" s="158"/>
    </row>
    <row r="720" spans="5:38">
      <c r="E720" s="157"/>
      <c r="F720" s="158"/>
      <c r="M720" s="157"/>
      <c r="N720" s="158"/>
      <c r="U720" s="157"/>
      <c r="V720" s="158"/>
      <c r="AC720" s="157"/>
      <c r="AD720" s="158"/>
      <c r="AK720" s="157"/>
      <c r="AL720" s="158"/>
    </row>
    <row r="721" spans="5:38">
      <c r="E721" s="157"/>
      <c r="F721" s="158"/>
      <c r="M721" s="157"/>
      <c r="N721" s="158"/>
      <c r="U721" s="157"/>
      <c r="V721" s="158"/>
      <c r="AC721" s="157"/>
      <c r="AD721" s="158"/>
      <c r="AK721" s="157"/>
      <c r="AL721" s="158"/>
    </row>
    <row r="722" spans="5:38">
      <c r="E722" s="157"/>
      <c r="F722" s="158"/>
      <c r="M722" s="157"/>
      <c r="N722" s="158"/>
      <c r="U722" s="157"/>
      <c r="V722" s="158"/>
      <c r="AC722" s="157"/>
      <c r="AD722" s="158"/>
      <c r="AK722" s="157"/>
      <c r="AL722" s="158"/>
    </row>
    <row r="723" spans="5:38">
      <c r="E723" s="157"/>
      <c r="F723" s="158"/>
      <c r="M723" s="157"/>
      <c r="N723" s="158"/>
      <c r="U723" s="157"/>
      <c r="V723" s="158"/>
      <c r="AC723" s="157"/>
      <c r="AD723" s="158"/>
      <c r="AK723" s="157"/>
      <c r="AL723" s="158"/>
    </row>
    <row r="724" spans="5:38">
      <c r="E724" s="157"/>
      <c r="F724" s="158"/>
      <c r="M724" s="157"/>
      <c r="N724" s="158"/>
      <c r="U724" s="157"/>
      <c r="V724" s="158"/>
      <c r="AC724" s="157"/>
      <c r="AD724" s="158"/>
      <c r="AK724" s="157"/>
      <c r="AL724" s="158"/>
    </row>
    <row r="725" spans="5:38">
      <c r="E725" s="157"/>
      <c r="F725" s="158"/>
      <c r="M725" s="157"/>
      <c r="N725" s="158"/>
      <c r="U725" s="157"/>
      <c r="V725" s="158"/>
      <c r="AC725" s="157"/>
      <c r="AD725" s="158"/>
      <c r="AK725" s="157"/>
      <c r="AL725" s="158"/>
    </row>
    <row r="726" spans="5:38">
      <c r="E726" s="157"/>
      <c r="F726" s="158"/>
      <c r="M726" s="157"/>
      <c r="N726" s="158"/>
      <c r="U726" s="157"/>
      <c r="V726" s="158"/>
      <c r="AC726" s="157"/>
      <c r="AD726" s="158"/>
      <c r="AK726" s="157"/>
      <c r="AL726" s="158"/>
    </row>
    <row r="727" spans="5:38">
      <c r="E727" s="157"/>
      <c r="F727" s="158"/>
      <c r="M727" s="157"/>
      <c r="N727" s="158"/>
      <c r="U727" s="157"/>
      <c r="V727" s="158"/>
      <c r="AC727" s="157"/>
      <c r="AD727" s="158"/>
      <c r="AK727" s="157"/>
      <c r="AL727" s="158"/>
    </row>
    <row r="728" spans="5:38">
      <c r="E728" s="157"/>
      <c r="F728" s="158"/>
      <c r="M728" s="157"/>
      <c r="N728" s="158"/>
      <c r="U728" s="157"/>
      <c r="V728" s="158"/>
      <c r="AC728" s="157"/>
      <c r="AD728" s="158"/>
      <c r="AK728" s="157"/>
      <c r="AL728" s="158"/>
    </row>
    <row r="729" spans="5:38">
      <c r="E729" s="157"/>
      <c r="F729" s="158"/>
      <c r="M729" s="157"/>
      <c r="N729" s="158"/>
      <c r="U729" s="157"/>
      <c r="V729" s="158"/>
      <c r="AC729" s="157"/>
      <c r="AD729" s="158"/>
      <c r="AK729" s="157"/>
      <c r="AL729" s="158"/>
    </row>
    <row r="730" spans="5:38">
      <c r="E730" s="157"/>
      <c r="F730" s="158"/>
      <c r="M730" s="157"/>
      <c r="N730" s="158"/>
      <c r="U730" s="157"/>
      <c r="V730" s="158"/>
      <c r="AC730" s="157"/>
      <c r="AD730" s="158"/>
      <c r="AK730" s="157"/>
      <c r="AL730" s="158"/>
    </row>
    <row r="731" spans="5:38">
      <c r="E731" s="157"/>
      <c r="F731" s="158"/>
      <c r="M731" s="157"/>
      <c r="N731" s="158"/>
      <c r="U731" s="157"/>
      <c r="V731" s="158"/>
      <c r="AC731" s="157"/>
      <c r="AD731" s="158"/>
      <c r="AK731" s="157"/>
      <c r="AL731" s="158"/>
    </row>
    <row r="732" spans="5:38">
      <c r="E732" s="157"/>
      <c r="F732" s="158"/>
      <c r="M732" s="157"/>
      <c r="N732" s="158"/>
      <c r="U732" s="157"/>
      <c r="V732" s="158"/>
      <c r="AC732" s="157"/>
      <c r="AD732" s="158"/>
      <c r="AK732" s="157"/>
      <c r="AL732" s="158"/>
    </row>
    <row r="733" spans="5:38">
      <c r="E733" s="157"/>
      <c r="F733" s="158"/>
      <c r="M733" s="157"/>
      <c r="N733" s="158"/>
      <c r="U733" s="157"/>
      <c r="V733" s="158"/>
      <c r="AC733" s="157"/>
      <c r="AD733" s="158"/>
      <c r="AK733" s="157"/>
      <c r="AL733" s="158"/>
    </row>
    <row r="734" spans="5:38">
      <c r="E734" s="157"/>
      <c r="F734" s="158"/>
      <c r="M734" s="157"/>
      <c r="N734" s="158"/>
      <c r="U734" s="157"/>
      <c r="V734" s="158"/>
      <c r="AC734" s="157"/>
      <c r="AD734" s="158"/>
      <c r="AK734" s="157"/>
      <c r="AL734" s="158"/>
    </row>
    <row r="735" spans="5:38">
      <c r="E735" s="157"/>
      <c r="F735" s="158"/>
      <c r="M735" s="157"/>
      <c r="N735" s="158"/>
      <c r="U735" s="157"/>
      <c r="V735" s="158"/>
      <c r="AC735" s="157"/>
      <c r="AD735" s="158"/>
      <c r="AK735" s="157"/>
      <c r="AL735" s="158"/>
    </row>
    <row r="736" spans="5:38">
      <c r="E736" s="157"/>
      <c r="F736" s="158"/>
      <c r="M736" s="157"/>
      <c r="N736" s="158"/>
      <c r="U736" s="157"/>
      <c r="V736" s="158"/>
      <c r="AC736" s="157"/>
      <c r="AD736" s="158"/>
      <c r="AK736" s="157"/>
      <c r="AL736" s="158"/>
    </row>
    <row r="737" spans="5:38">
      <c r="E737" s="157"/>
      <c r="F737" s="158"/>
      <c r="M737" s="157"/>
      <c r="N737" s="158"/>
      <c r="U737" s="157"/>
      <c r="V737" s="158"/>
      <c r="AC737" s="157"/>
      <c r="AD737" s="158"/>
      <c r="AK737" s="157"/>
      <c r="AL737" s="158"/>
    </row>
    <row r="738" spans="5:38">
      <c r="E738" s="157"/>
      <c r="F738" s="158"/>
      <c r="M738" s="157"/>
      <c r="N738" s="158"/>
      <c r="U738" s="157"/>
      <c r="V738" s="158"/>
      <c r="AC738" s="157"/>
      <c r="AD738" s="158"/>
      <c r="AK738" s="157"/>
      <c r="AL738" s="158"/>
    </row>
    <row r="739" spans="5:38">
      <c r="E739" s="157"/>
      <c r="F739" s="158"/>
      <c r="M739" s="157"/>
      <c r="N739" s="158"/>
      <c r="U739" s="157"/>
      <c r="V739" s="158"/>
      <c r="AC739" s="157"/>
      <c r="AD739" s="158"/>
      <c r="AK739" s="157"/>
      <c r="AL739" s="158"/>
    </row>
    <row r="740" spans="5:38">
      <c r="E740" s="157"/>
      <c r="F740" s="158"/>
      <c r="M740" s="157"/>
      <c r="N740" s="158"/>
      <c r="U740" s="157"/>
      <c r="V740" s="158"/>
      <c r="AC740" s="157"/>
      <c r="AD740" s="158"/>
      <c r="AK740" s="157"/>
      <c r="AL740" s="158"/>
    </row>
    <row r="741" spans="5:38">
      <c r="E741" s="157"/>
      <c r="F741" s="158"/>
      <c r="M741" s="157"/>
      <c r="N741" s="158"/>
      <c r="U741" s="157"/>
      <c r="V741" s="158"/>
      <c r="AC741" s="157"/>
      <c r="AD741" s="158"/>
      <c r="AK741" s="157"/>
      <c r="AL741" s="158"/>
    </row>
    <row r="742" spans="5:38">
      <c r="E742" s="157"/>
      <c r="F742" s="158"/>
      <c r="M742" s="157"/>
      <c r="N742" s="158"/>
      <c r="U742" s="157"/>
      <c r="V742" s="158"/>
      <c r="AC742" s="157"/>
      <c r="AD742" s="158"/>
      <c r="AK742" s="157"/>
      <c r="AL742" s="158"/>
    </row>
    <row r="743" spans="5:38">
      <c r="E743" s="157"/>
      <c r="F743" s="158"/>
      <c r="M743" s="157"/>
      <c r="N743" s="158"/>
      <c r="U743" s="157"/>
      <c r="V743" s="158"/>
      <c r="AC743" s="157"/>
      <c r="AD743" s="158"/>
      <c r="AK743" s="157"/>
      <c r="AL743" s="158"/>
    </row>
    <row r="744" spans="5:38">
      <c r="E744" s="157"/>
      <c r="F744" s="158"/>
      <c r="M744" s="157"/>
      <c r="N744" s="158"/>
      <c r="U744" s="157"/>
      <c r="V744" s="158"/>
      <c r="AC744" s="157"/>
      <c r="AD744" s="158"/>
      <c r="AK744" s="157"/>
      <c r="AL744" s="158"/>
    </row>
    <row r="745" spans="5:38">
      <c r="E745" s="157"/>
      <c r="F745" s="158"/>
      <c r="M745" s="157"/>
      <c r="N745" s="158"/>
      <c r="U745" s="157"/>
      <c r="V745" s="158"/>
      <c r="AC745" s="157"/>
      <c r="AD745" s="158"/>
      <c r="AK745" s="157"/>
      <c r="AL745" s="158"/>
    </row>
    <row r="746" spans="5:38">
      <c r="E746" s="157"/>
      <c r="F746" s="158"/>
      <c r="M746" s="157"/>
      <c r="N746" s="158"/>
      <c r="U746" s="157"/>
      <c r="V746" s="158"/>
      <c r="AC746" s="157"/>
      <c r="AD746" s="158"/>
      <c r="AK746" s="157"/>
      <c r="AL746" s="158"/>
    </row>
    <row r="747" spans="5:38">
      <c r="E747" s="157"/>
      <c r="F747" s="158"/>
      <c r="M747" s="157"/>
      <c r="N747" s="158"/>
      <c r="U747" s="157"/>
      <c r="V747" s="158"/>
      <c r="AC747" s="157"/>
      <c r="AD747" s="158"/>
      <c r="AK747" s="157"/>
      <c r="AL747" s="158"/>
    </row>
    <row r="748" spans="5:38">
      <c r="E748" s="157"/>
      <c r="F748" s="158"/>
      <c r="M748" s="157"/>
      <c r="N748" s="158"/>
      <c r="U748" s="157"/>
      <c r="V748" s="158"/>
      <c r="AC748" s="157"/>
      <c r="AD748" s="158"/>
      <c r="AK748" s="157"/>
      <c r="AL748" s="158"/>
    </row>
    <row r="749" spans="5:38">
      <c r="E749" s="157"/>
      <c r="F749" s="158"/>
      <c r="M749" s="157"/>
      <c r="N749" s="158"/>
      <c r="U749" s="157"/>
      <c r="V749" s="158"/>
      <c r="AC749" s="157"/>
      <c r="AD749" s="158"/>
      <c r="AK749" s="157"/>
      <c r="AL749" s="158"/>
    </row>
    <row r="750" spans="5:38">
      <c r="E750" s="157"/>
      <c r="F750" s="158"/>
      <c r="M750" s="157"/>
      <c r="N750" s="158"/>
      <c r="U750" s="157"/>
      <c r="V750" s="158"/>
      <c r="AC750" s="157"/>
      <c r="AD750" s="158"/>
      <c r="AK750" s="157"/>
      <c r="AL750" s="158"/>
    </row>
    <row r="751" spans="5:38">
      <c r="E751" s="157"/>
      <c r="F751" s="158"/>
      <c r="M751" s="157"/>
      <c r="N751" s="158"/>
      <c r="U751" s="157"/>
      <c r="V751" s="158"/>
      <c r="AC751" s="157"/>
      <c r="AD751" s="158"/>
      <c r="AK751" s="157"/>
      <c r="AL751" s="158"/>
    </row>
    <row r="752" spans="5:38">
      <c r="E752" s="157"/>
      <c r="F752" s="158"/>
      <c r="M752" s="157"/>
      <c r="N752" s="158"/>
      <c r="U752" s="157"/>
      <c r="V752" s="158"/>
      <c r="AC752" s="157"/>
      <c r="AD752" s="158"/>
      <c r="AK752" s="157"/>
      <c r="AL752" s="158"/>
    </row>
    <row r="753" spans="5:38">
      <c r="E753" s="157"/>
      <c r="F753" s="158"/>
      <c r="M753" s="157"/>
      <c r="N753" s="158"/>
      <c r="U753" s="157"/>
      <c r="V753" s="158"/>
      <c r="AC753" s="157"/>
      <c r="AD753" s="158"/>
      <c r="AK753" s="157"/>
      <c r="AL753" s="158"/>
    </row>
    <row r="754" spans="5:38">
      <c r="E754" s="157"/>
      <c r="F754" s="158"/>
      <c r="M754" s="157"/>
      <c r="N754" s="158"/>
      <c r="U754" s="157"/>
      <c r="V754" s="158"/>
      <c r="AC754" s="157"/>
      <c r="AD754" s="158"/>
      <c r="AK754" s="157"/>
      <c r="AL754" s="158"/>
    </row>
    <row r="755" spans="5:38">
      <c r="E755" s="157"/>
      <c r="F755" s="158"/>
      <c r="M755" s="157"/>
      <c r="N755" s="158"/>
      <c r="U755" s="157"/>
      <c r="V755" s="158"/>
      <c r="AC755" s="157"/>
      <c r="AD755" s="158"/>
      <c r="AK755" s="157"/>
      <c r="AL755" s="158"/>
    </row>
    <row r="756" spans="5:38">
      <c r="E756" s="157"/>
      <c r="F756" s="158"/>
      <c r="M756" s="157"/>
      <c r="N756" s="158"/>
      <c r="U756" s="157"/>
      <c r="V756" s="158"/>
      <c r="AC756" s="157"/>
      <c r="AD756" s="158"/>
      <c r="AK756" s="157"/>
      <c r="AL756" s="158"/>
    </row>
    <row r="757" spans="5:38">
      <c r="E757" s="157"/>
      <c r="F757" s="158"/>
      <c r="M757" s="157"/>
      <c r="N757" s="158"/>
      <c r="U757" s="157"/>
      <c r="V757" s="158"/>
      <c r="AC757" s="157"/>
      <c r="AD757" s="158"/>
      <c r="AK757" s="157"/>
      <c r="AL757" s="158"/>
    </row>
    <row r="758" spans="5:38">
      <c r="E758" s="157"/>
      <c r="F758" s="158"/>
      <c r="M758" s="157"/>
      <c r="N758" s="158"/>
      <c r="U758" s="157"/>
      <c r="V758" s="158"/>
      <c r="AC758" s="157"/>
      <c r="AD758" s="158"/>
      <c r="AK758" s="157"/>
      <c r="AL758" s="158"/>
    </row>
    <row r="759" spans="5:38">
      <c r="E759" s="157"/>
      <c r="F759" s="158"/>
      <c r="M759" s="157"/>
      <c r="N759" s="158"/>
      <c r="U759" s="157"/>
      <c r="V759" s="158"/>
      <c r="AC759" s="157"/>
      <c r="AD759" s="158"/>
      <c r="AK759" s="157"/>
      <c r="AL759" s="158"/>
    </row>
    <row r="760" spans="5:38">
      <c r="E760" s="157"/>
      <c r="F760" s="158"/>
      <c r="M760" s="157"/>
      <c r="N760" s="158"/>
      <c r="U760" s="157"/>
      <c r="V760" s="158"/>
      <c r="AC760" s="157"/>
      <c r="AD760" s="158"/>
      <c r="AK760" s="157"/>
      <c r="AL760" s="158"/>
    </row>
    <row r="761" spans="5:38">
      <c r="E761" s="157"/>
      <c r="F761" s="158"/>
      <c r="M761" s="157"/>
      <c r="N761" s="158"/>
      <c r="U761" s="157"/>
      <c r="V761" s="158"/>
      <c r="AC761" s="157"/>
      <c r="AD761" s="158"/>
      <c r="AK761" s="157"/>
      <c r="AL761" s="158"/>
    </row>
    <row r="762" spans="5:38">
      <c r="E762" s="157"/>
      <c r="F762" s="158"/>
      <c r="M762" s="157"/>
      <c r="N762" s="158"/>
      <c r="U762" s="157"/>
      <c r="V762" s="158"/>
      <c r="AC762" s="157"/>
      <c r="AD762" s="158"/>
      <c r="AK762" s="157"/>
      <c r="AL762" s="158"/>
    </row>
    <row r="763" spans="5:38">
      <c r="E763" s="157"/>
      <c r="F763" s="158"/>
      <c r="M763" s="157"/>
      <c r="N763" s="158"/>
      <c r="U763" s="157"/>
      <c r="V763" s="158"/>
      <c r="AC763" s="157"/>
      <c r="AD763" s="158"/>
      <c r="AK763" s="157"/>
      <c r="AL763" s="158"/>
    </row>
    <row r="764" spans="5:38">
      <c r="E764" s="157"/>
      <c r="F764" s="158"/>
      <c r="M764" s="157"/>
      <c r="N764" s="158"/>
      <c r="U764" s="157"/>
      <c r="V764" s="158"/>
      <c r="AC764" s="157"/>
      <c r="AD764" s="158"/>
      <c r="AK764" s="157"/>
      <c r="AL764" s="158"/>
    </row>
    <row r="765" spans="5:38">
      <c r="E765" s="157"/>
      <c r="F765" s="158"/>
      <c r="M765" s="157"/>
      <c r="N765" s="158"/>
      <c r="U765" s="157"/>
      <c r="V765" s="158"/>
      <c r="AC765" s="157"/>
      <c r="AD765" s="158"/>
      <c r="AK765" s="157"/>
      <c r="AL765" s="158"/>
    </row>
    <row r="766" spans="5:38">
      <c r="E766" s="157"/>
      <c r="F766" s="158"/>
      <c r="M766" s="157"/>
      <c r="N766" s="158"/>
      <c r="U766" s="157"/>
      <c r="V766" s="158"/>
      <c r="AC766" s="157"/>
      <c r="AD766" s="158"/>
      <c r="AK766" s="157"/>
      <c r="AL766" s="158"/>
    </row>
    <row r="767" spans="5:38">
      <c r="E767" s="157"/>
      <c r="F767" s="158"/>
      <c r="M767" s="157"/>
      <c r="N767" s="158"/>
      <c r="U767" s="157"/>
      <c r="V767" s="158"/>
      <c r="AC767" s="157"/>
      <c r="AD767" s="158"/>
      <c r="AK767" s="157"/>
      <c r="AL767" s="158"/>
    </row>
    <row r="768" spans="5:38">
      <c r="E768" s="157"/>
      <c r="F768" s="158"/>
      <c r="M768" s="157"/>
      <c r="N768" s="158"/>
      <c r="U768" s="157"/>
      <c r="V768" s="158"/>
      <c r="AC768" s="157"/>
      <c r="AD768" s="158"/>
      <c r="AK768" s="157"/>
      <c r="AL768" s="158"/>
    </row>
    <row r="769" spans="5:38">
      <c r="E769" s="157"/>
      <c r="F769" s="158"/>
      <c r="M769" s="157"/>
      <c r="N769" s="158"/>
      <c r="U769" s="157"/>
      <c r="V769" s="158"/>
      <c r="AC769" s="157"/>
      <c r="AD769" s="158"/>
      <c r="AK769" s="157"/>
      <c r="AL769" s="158"/>
    </row>
    <row r="770" spans="5:38">
      <c r="E770" s="157"/>
      <c r="F770" s="158"/>
      <c r="M770" s="157"/>
      <c r="N770" s="158"/>
      <c r="U770" s="157"/>
      <c r="V770" s="158"/>
      <c r="AC770" s="157"/>
      <c r="AD770" s="158"/>
      <c r="AK770" s="157"/>
      <c r="AL770" s="158"/>
    </row>
    <row r="771" spans="5:38">
      <c r="E771" s="157"/>
      <c r="F771" s="158"/>
      <c r="M771" s="157"/>
      <c r="N771" s="158"/>
      <c r="U771" s="157"/>
      <c r="V771" s="158"/>
      <c r="AC771" s="157"/>
      <c r="AD771" s="158"/>
      <c r="AK771" s="157"/>
      <c r="AL771" s="158"/>
    </row>
    <row r="772" spans="5:38">
      <c r="E772" s="157"/>
      <c r="F772" s="158"/>
      <c r="M772" s="157"/>
      <c r="N772" s="158"/>
      <c r="U772" s="157"/>
      <c r="V772" s="158"/>
      <c r="AC772" s="157"/>
      <c r="AD772" s="158"/>
      <c r="AK772" s="157"/>
      <c r="AL772" s="158"/>
    </row>
    <row r="773" spans="5:38">
      <c r="E773" s="157"/>
      <c r="F773" s="158"/>
      <c r="M773" s="157"/>
      <c r="N773" s="158"/>
      <c r="U773" s="157"/>
      <c r="V773" s="158"/>
      <c r="AC773" s="157"/>
      <c r="AD773" s="158"/>
      <c r="AK773" s="157"/>
      <c r="AL773" s="158"/>
    </row>
    <row r="774" spans="5:38">
      <c r="E774" s="157"/>
      <c r="F774" s="158"/>
      <c r="M774" s="157"/>
      <c r="N774" s="158"/>
      <c r="U774" s="157"/>
      <c r="V774" s="158"/>
      <c r="AC774" s="157"/>
      <c r="AD774" s="158"/>
      <c r="AK774" s="157"/>
      <c r="AL774" s="158"/>
    </row>
    <row r="775" spans="5:38">
      <c r="E775" s="157"/>
      <c r="F775" s="158"/>
      <c r="M775" s="157"/>
      <c r="N775" s="158"/>
      <c r="U775" s="157"/>
      <c r="V775" s="158"/>
      <c r="AC775" s="157"/>
      <c r="AD775" s="158"/>
      <c r="AK775" s="157"/>
      <c r="AL775" s="158"/>
    </row>
    <row r="776" spans="5:38">
      <c r="E776" s="157"/>
      <c r="F776" s="158"/>
      <c r="M776" s="157"/>
      <c r="N776" s="158"/>
      <c r="U776" s="157"/>
      <c r="V776" s="158"/>
      <c r="AC776" s="157"/>
      <c r="AD776" s="158"/>
      <c r="AK776" s="157"/>
      <c r="AL776" s="158"/>
    </row>
    <row r="777" spans="5:38">
      <c r="E777" s="157"/>
      <c r="F777" s="158"/>
      <c r="M777" s="157"/>
      <c r="N777" s="158"/>
      <c r="U777" s="157"/>
      <c r="V777" s="158"/>
      <c r="AC777" s="157"/>
      <c r="AD777" s="158"/>
      <c r="AK777" s="157"/>
      <c r="AL777" s="158"/>
    </row>
    <row r="778" spans="5:38">
      <c r="E778" s="157"/>
      <c r="F778" s="158"/>
      <c r="M778" s="157"/>
      <c r="N778" s="158"/>
      <c r="U778" s="157"/>
      <c r="V778" s="158"/>
      <c r="AC778" s="157"/>
      <c r="AD778" s="158"/>
      <c r="AK778" s="157"/>
      <c r="AL778" s="158"/>
    </row>
    <row r="779" spans="5:38">
      <c r="E779" s="157"/>
      <c r="F779" s="158"/>
      <c r="M779" s="157"/>
      <c r="N779" s="158"/>
      <c r="U779" s="157"/>
      <c r="V779" s="158"/>
      <c r="AC779" s="157"/>
      <c r="AD779" s="158"/>
      <c r="AK779" s="157"/>
      <c r="AL779" s="158"/>
    </row>
    <row r="780" spans="5:38">
      <c r="E780" s="157"/>
      <c r="F780" s="158"/>
      <c r="M780" s="157"/>
      <c r="N780" s="158"/>
      <c r="U780" s="157"/>
      <c r="V780" s="158"/>
      <c r="AC780" s="157"/>
      <c r="AD780" s="158"/>
      <c r="AK780" s="157"/>
      <c r="AL780" s="158"/>
    </row>
    <row r="781" spans="5:38">
      <c r="E781" s="157"/>
      <c r="F781" s="158"/>
      <c r="M781" s="157"/>
      <c r="N781" s="158"/>
      <c r="U781" s="157"/>
      <c r="V781" s="158"/>
      <c r="AC781" s="157"/>
      <c r="AD781" s="158"/>
      <c r="AK781" s="157"/>
      <c r="AL781" s="158"/>
    </row>
    <row r="782" spans="5:38">
      <c r="E782" s="157"/>
      <c r="F782" s="158"/>
      <c r="M782" s="157"/>
      <c r="N782" s="158"/>
      <c r="U782" s="157"/>
      <c r="V782" s="158"/>
      <c r="AC782" s="157"/>
      <c r="AD782" s="158"/>
      <c r="AK782" s="157"/>
      <c r="AL782" s="158"/>
    </row>
    <row r="783" spans="5:38">
      <c r="E783" s="157"/>
      <c r="F783" s="158"/>
      <c r="M783" s="157"/>
      <c r="N783" s="158"/>
      <c r="U783" s="157"/>
      <c r="V783" s="158"/>
      <c r="AC783" s="157"/>
      <c r="AD783" s="158"/>
      <c r="AK783" s="157"/>
      <c r="AL783" s="158"/>
    </row>
    <row r="784" spans="5:38">
      <c r="E784" s="157"/>
      <c r="F784" s="158"/>
      <c r="M784" s="157"/>
      <c r="N784" s="158"/>
      <c r="U784" s="157"/>
      <c r="V784" s="158"/>
      <c r="AC784" s="157"/>
      <c r="AD784" s="158"/>
      <c r="AK784" s="157"/>
      <c r="AL784" s="158"/>
    </row>
    <row r="785" spans="5:38">
      <c r="E785" s="157"/>
      <c r="F785" s="158"/>
      <c r="M785" s="157"/>
      <c r="N785" s="158"/>
      <c r="U785" s="157"/>
      <c r="V785" s="158"/>
      <c r="AC785" s="157"/>
      <c r="AD785" s="158"/>
      <c r="AK785" s="157"/>
      <c r="AL785" s="158"/>
    </row>
    <row r="786" spans="5:38">
      <c r="E786" s="157"/>
      <c r="F786" s="158"/>
      <c r="M786" s="157"/>
      <c r="N786" s="158"/>
      <c r="U786" s="157"/>
      <c r="V786" s="158"/>
      <c r="AC786" s="157"/>
      <c r="AD786" s="158"/>
      <c r="AK786" s="157"/>
      <c r="AL786" s="158"/>
    </row>
    <row r="787" spans="5:38">
      <c r="E787" s="157"/>
      <c r="F787" s="158"/>
      <c r="M787" s="157"/>
      <c r="N787" s="158"/>
      <c r="U787" s="157"/>
      <c r="V787" s="158"/>
      <c r="AC787" s="157"/>
      <c r="AD787" s="158"/>
      <c r="AK787" s="157"/>
      <c r="AL787" s="158"/>
    </row>
    <row r="788" spans="5:38">
      <c r="E788" s="157"/>
      <c r="F788" s="158"/>
      <c r="M788" s="157"/>
      <c r="N788" s="158"/>
      <c r="U788" s="157"/>
      <c r="V788" s="158"/>
      <c r="AC788" s="157"/>
      <c r="AD788" s="158"/>
      <c r="AK788" s="157"/>
      <c r="AL788" s="158"/>
    </row>
    <row r="789" spans="5:38">
      <c r="E789" s="157"/>
      <c r="F789" s="158"/>
      <c r="M789" s="157"/>
      <c r="N789" s="158"/>
      <c r="U789" s="157"/>
      <c r="V789" s="158"/>
      <c r="AC789" s="157"/>
      <c r="AD789" s="158"/>
      <c r="AK789" s="157"/>
      <c r="AL789" s="158"/>
    </row>
    <row r="790" spans="5:38">
      <c r="E790" s="157"/>
      <c r="F790" s="158"/>
      <c r="M790" s="157"/>
      <c r="N790" s="158"/>
      <c r="U790" s="157"/>
      <c r="V790" s="158"/>
      <c r="AC790" s="157"/>
      <c r="AD790" s="158"/>
      <c r="AK790" s="157"/>
      <c r="AL790" s="158"/>
    </row>
    <row r="791" spans="5:38">
      <c r="E791" s="157"/>
      <c r="F791" s="158"/>
      <c r="M791" s="157"/>
      <c r="N791" s="158"/>
      <c r="U791" s="157"/>
      <c r="V791" s="158"/>
      <c r="AC791" s="157"/>
      <c r="AD791" s="158"/>
      <c r="AK791" s="157"/>
      <c r="AL791" s="158"/>
    </row>
    <row r="792" spans="5:38">
      <c r="E792" s="157"/>
      <c r="F792" s="158"/>
      <c r="M792" s="157"/>
      <c r="N792" s="158"/>
      <c r="U792" s="157"/>
      <c r="V792" s="158"/>
      <c r="AC792" s="157"/>
      <c r="AD792" s="158"/>
      <c r="AK792" s="157"/>
      <c r="AL792" s="158"/>
    </row>
    <row r="793" spans="5:38">
      <c r="E793" s="157"/>
      <c r="F793" s="158"/>
      <c r="M793" s="157"/>
      <c r="N793" s="158"/>
      <c r="U793" s="157"/>
      <c r="V793" s="158"/>
      <c r="AC793" s="157"/>
      <c r="AD793" s="158"/>
      <c r="AK793" s="157"/>
      <c r="AL793" s="158"/>
    </row>
    <row r="794" spans="5:38">
      <c r="E794" s="157"/>
      <c r="F794" s="158"/>
      <c r="M794" s="157"/>
      <c r="N794" s="158"/>
      <c r="U794" s="157"/>
      <c r="V794" s="158"/>
      <c r="AC794" s="157"/>
      <c r="AD794" s="158"/>
      <c r="AK794" s="157"/>
      <c r="AL794" s="158"/>
    </row>
    <row r="795" spans="5:38">
      <c r="E795" s="157"/>
      <c r="F795" s="158"/>
      <c r="M795" s="157"/>
      <c r="N795" s="158"/>
      <c r="U795" s="157"/>
      <c r="V795" s="158"/>
      <c r="AC795" s="157"/>
      <c r="AD795" s="158"/>
      <c r="AK795" s="157"/>
      <c r="AL795" s="158"/>
    </row>
    <row r="796" spans="5:38">
      <c r="E796" s="157"/>
      <c r="F796" s="158"/>
      <c r="M796" s="157"/>
      <c r="N796" s="158"/>
      <c r="U796" s="157"/>
      <c r="V796" s="158"/>
      <c r="AC796" s="157"/>
      <c r="AD796" s="158"/>
      <c r="AK796" s="157"/>
      <c r="AL796" s="158"/>
    </row>
    <row r="797" spans="5:38">
      <c r="E797" s="157"/>
      <c r="F797" s="158"/>
      <c r="M797" s="157"/>
      <c r="N797" s="158"/>
      <c r="U797" s="157"/>
      <c r="V797" s="158"/>
      <c r="AC797" s="157"/>
      <c r="AD797" s="158"/>
      <c r="AK797" s="157"/>
      <c r="AL797" s="158"/>
    </row>
    <row r="798" spans="5:38">
      <c r="E798" s="157"/>
      <c r="F798" s="158"/>
      <c r="M798" s="157"/>
      <c r="N798" s="158"/>
      <c r="U798" s="157"/>
      <c r="V798" s="158"/>
      <c r="AC798" s="157"/>
      <c r="AD798" s="158"/>
      <c r="AK798" s="157"/>
      <c r="AL798" s="158"/>
    </row>
    <row r="799" spans="5:38">
      <c r="E799" s="157"/>
      <c r="F799" s="158"/>
      <c r="M799" s="157"/>
      <c r="N799" s="158"/>
      <c r="U799" s="157"/>
      <c r="V799" s="158"/>
      <c r="AC799" s="157"/>
      <c r="AD799" s="158"/>
      <c r="AK799" s="157"/>
      <c r="AL799" s="158"/>
    </row>
    <row r="800" spans="5:38">
      <c r="E800" s="157"/>
      <c r="F800" s="158"/>
      <c r="M800" s="157"/>
      <c r="N800" s="158"/>
      <c r="U800" s="157"/>
      <c r="V800" s="158"/>
      <c r="AC800" s="157"/>
      <c r="AD800" s="158"/>
      <c r="AK800" s="157"/>
      <c r="AL800" s="158"/>
    </row>
    <row r="801" spans="5:38">
      <c r="E801" s="157"/>
      <c r="F801" s="158"/>
      <c r="M801" s="157"/>
      <c r="N801" s="158"/>
      <c r="U801" s="157"/>
      <c r="V801" s="158"/>
      <c r="AC801" s="157"/>
      <c r="AD801" s="158"/>
      <c r="AK801" s="157"/>
      <c r="AL801" s="158"/>
    </row>
    <row r="802" spans="5:38">
      <c r="E802" s="157"/>
      <c r="F802" s="158"/>
      <c r="M802" s="157"/>
      <c r="N802" s="158"/>
      <c r="U802" s="157"/>
      <c r="V802" s="158"/>
      <c r="AC802" s="157"/>
      <c r="AD802" s="158"/>
      <c r="AK802" s="157"/>
      <c r="AL802" s="158"/>
    </row>
    <row r="803" spans="5:38">
      <c r="E803" s="157"/>
      <c r="F803" s="158"/>
      <c r="M803" s="157"/>
      <c r="N803" s="158"/>
      <c r="U803" s="157"/>
      <c r="V803" s="158"/>
      <c r="AC803" s="157"/>
      <c r="AD803" s="158"/>
      <c r="AK803" s="157"/>
      <c r="AL803" s="158"/>
    </row>
    <row r="804" spans="5:38">
      <c r="E804" s="157"/>
      <c r="F804" s="158"/>
      <c r="M804" s="157"/>
      <c r="N804" s="158"/>
      <c r="U804" s="157"/>
      <c r="V804" s="158"/>
      <c r="AC804" s="157"/>
      <c r="AD804" s="158"/>
      <c r="AK804" s="157"/>
      <c r="AL804" s="158"/>
    </row>
    <row r="805" spans="5:38">
      <c r="E805" s="157"/>
      <c r="F805" s="158"/>
      <c r="M805" s="157"/>
      <c r="N805" s="158"/>
      <c r="U805" s="157"/>
      <c r="V805" s="158"/>
      <c r="AC805" s="157"/>
      <c r="AD805" s="158"/>
      <c r="AK805" s="157"/>
      <c r="AL805" s="158"/>
    </row>
    <row r="806" spans="5:38">
      <c r="E806" s="157"/>
      <c r="F806" s="158"/>
      <c r="M806" s="157"/>
      <c r="N806" s="158"/>
      <c r="U806" s="157"/>
      <c r="V806" s="158"/>
      <c r="AC806" s="157"/>
      <c r="AD806" s="158"/>
      <c r="AK806" s="157"/>
      <c r="AL806" s="158"/>
    </row>
    <row r="807" spans="5:38">
      <c r="E807" s="157"/>
      <c r="F807" s="158"/>
      <c r="M807" s="157"/>
      <c r="N807" s="158"/>
      <c r="U807" s="157"/>
      <c r="V807" s="158"/>
      <c r="AC807" s="157"/>
      <c r="AD807" s="158"/>
      <c r="AK807" s="157"/>
      <c r="AL807" s="158"/>
    </row>
    <row r="808" spans="5:38">
      <c r="E808" s="157"/>
      <c r="F808" s="158"/>
      <c r="M808" s="157"/>
      <c r="N808" s="158"/>
      <c r="U808" s="157"/>
      <c r="V808" s="158"/>
      <c r="AC808" s="157"/>
      <c r="AD808" s="158"/>
      <c r="AK808" s="157"/>
      <c r="AL808" s="158"/>
    </row>
    <row r="809" spans="5:38">
      <c r="E809" s="157"/>
      <c r="F809" s="158"/>
      <c r="M809" s="157"/>
      <c r="N809" s="158"/>
      <c r="U809" s="157"/>
      <c r="V809" s="158"/>
      <c r="AC809" s="157"/>
      <c r="AD809" s="158"/>
      <c r="AK809" s="157"/>
      <c r="AL809" s="158"/>
    </row>
    <row r="810" spans="5:38">
      <c r="E810" s="157"/>
      <c r="F810" s="158"/>
      <c r="M810" s="157"/>
      <c r="N810" s="158"/>
      <c r="U810" s="157"/>
      <c r="V810" s="158"/>
      <c r="AC810" s="157"/>
      <c r="AD810" s="158"/>
      <c r="AK810" s="157"/>
      <c r="AL810" s="158"/>
    </row>
    <row r="811" spans="5:38">
      <c r="E811" s="157"/>
      <c r="F811" s="158"/>
      <c r="M811" s="157"/>
      <c r="N811" s="158"/>
      <c r="U811" s="157"/>
      <c r="V811" s="158"/>
      <c r="AC811" s="157"/>
      <c r="AD811" s="158"/>
      <c r="AK811" s="157"/>
      <c r="AL811" s="158"/>
    </row>
    <row r="812" spans="5:38">
      <c r="E812" s="157"/>
      <c r="F812" s="158"/>
      <c r="M812" s="157"/>
      <c r="N812" s="158"/>
      <c r="U812" s="157"/>
      <c r="V812" s="158"/>
      <c r="AC812" s="157"/>
      <c r="AD812" s="158"/>
      <c r="AK812" s="157"/>
      <c r="AL812" s="158"/>
    </row>
    <row r="813" spans="5:38">
      <c r="E813" s="157"/>
      <c r="F813" s="158"/>
      <c r="M813" s="157"/>
      <c r="N813" s="158"/>
      <c r="U813" s="157"/>
      <c r="V813" s="158"/>
      <c r="AC813" s="157"/>
      <c r="AD813" s="158"/>
      <c r="AK813" s="157"/>
      <c r="AL813" s="158"/>
    </row>
    <row r="814" spans="5:38">
      <c r="E814" s="157"/>
      <c r="F814" s="158"/>
      <c r="M814" s="157"/>
      <c r="N814" s="158"/>
      <c r="U814" s="157"/>
      <c r="V814" s="158"/>
      <c r="AC814" s="157"/>
      <c r="AD814" s="158"/>
      <c r="AK814" s="157"/>
      <c r="AL814" s="158"/>
    </row>
    <row r="815" spans="5:38">
      <c r="E815" s="157"/>
      <c r="F815" s="158"/>
      <c r="M815" s="157"/>
      <c r="N815" s="158"/>
      <c r="U815" s="157"/>
      <c r="V815" s="158"/>
      <c r="AC815" s="157"/>
      <c r="AD815" s="158"/>
      <c r="AK815" s="157"/>
      <c r="AL815" s="158"/>
    </row>
    <row r="816" spans="5:38">
      <c r="E816" s="157"/>
      <c r="F816" s="158"/>
      <c r="M816" s="157"/>
      <c r="N816" s="158"/>
      <c r="U816" s="157"/>
      <c r="V816" s="158"/>
      <c r="AC816" s="157"/>
      <c r="AD816" s="158"/>
      <c r="AK816" s="157"/>
      <c r="AL816" s="158"/>
    </row>
    <row r="817" spans="5:38">
      <c r="E817" s="157"/>
      <c r="F817" s="158"/>
      <c r="M817" s="157"/>
      <c r="N817" s="158"/>
      <c r="U817" s="157"/>
      <c r="V817" s="158"/>
      <c r="AC817" s="157"/>
      <c r="AD817" s="158"/>
      <c r="AK817" s="157"/>
      <c r="AL817" s="158"/>
    </row>
    <row r="818" spans="5:38">
      <c r="E818" s="157"/>
      <c r="F818" s="158"/>
      <c r="M818" s="157"/>
      <c r="N818" s="158"/>
      <c r="U818" s="157"/>
      <c r="V818" s="158"/>
      <c r="AC818" s="157"/>
      <c r="AD818" s="158"/>
      <c r="AK818" s="157"/>
      <c r="AL818" s="158"/>
    </row>
    <row r="819" spans="5:38">
      <c r="E819" s="157"/>
      <c r="F819" s="158"/>
      <c r="M819" s="157"/>
      <c r="N819" s="158"/>
      <c r="U819" s="157"/>
      <c r="V819" s="158"/>
      <c r="AC819" s="157"/>
      <c r="AD819" s="158"/>
      <c r="AK819" s="157"/>
      <c r="AL819" s="158"/>
    </row>
    <row r="820" spans="5:38">
      <c r="E820" s="157"/>
      <c r="F820" s="158"/>
      <c r="M820" s="157"/>
      <c r="N820" s="158"/>
      <c r="U820" s="157"/>
      <c r="V820" s="158"/>
      <c r="AC820" s="157"/>
      <c r="AD820" s="158"/>
      <c r="AK820" s="157"/>
      <c r="AL820" s="158"/>
    </row>
    <row r="821" spans="5:38">
      <c r="E821" s="157"/>
      <c r="F821" s="158"/>
      <c r="M821" s="157"/>
      <c r="N821" s="158"/>
      <c r="U821" s="157"/>
      <c r="V821" s="158"/>
      <c r="AC821" s="157"/>
      <c r="AD821" s="158"/>
      <c r="AK821" s="157"/>
      <c r="AL821" s="158"/>
    </row>
    <row r="822" spans="5:38">
      <c r="E822" s="157"/>
      <c r="F822" s="158"/>
      <c r="M822" s="157"/>
      <c r="N822" s="158"/>
      <c r="U822" s="157"/>
      <c r="V822" s="158"/>
      <c r="AC822" s="157"/>
      <c r="AD822" s="158"/>
      <c r="AK822" s="157"/>
      <c r="AL822" s="158"/>
    </row>
    <row r="823" spans="5:38">
      <c r="E823" s="157"/>
      <c r="F823" s="158"/>
      <c r="M823" s="157"/>
      <c r="N823" s="158"/>
      <c r="U823" s="157"/>
      <c r="V823" s="158"/>
      <c r="AC823" s="157"/>
      <c r="AD823" s="158"/>
      <c r="AK823" s="157"/>
      <c r="AL823" s="158"/>
    </row>
    <row r="824" spans="5:38">
      <c r="E824" s="157"/>
      <c r="F824" s="158"/>
      <c r="M824" s="157"/>
      <c r="N824" s="158"/>
      <c r="U824" s="157"/>
      <c r="V824" s="158"/>
      <c r="AC824" s="157"/>
      <c r="AD824" s="158"/>
      <c r="AK824" s="157"/>
      <c r="AL824" s="158"/>
    </row>
    <row r="825" spans="5:38">
      <c r="E825" s="157"/>
      <c r="F825" s="158"/>
      <c r="M825" s="157"/>
      <c r="N825" s="158"/>
      <c r="U825" s="157"/>
      <c r="V825" s="158"/>
      <c r="AC825" s="157"/>
      <c r="AD825" s="158"/>
      <c r="AK825" s="157"/>
      <c r="AL825" s="158"/>
    </row>
    <row r="826" spans="5:38">
      <c r="E826" s="157"/>
      <c r="F826" s="158"/>
      <c r="M826" s="157"/>
      <c r="N826" s="158"/>
      <c r="U826" s="157"/>
      <c r="V826" s="158"/>
      <c r="AC826" s="157"/>
      <c r="AD826" s="158"/>
      <c r="AK826" s="157"/>
      <c r="AL826" s="158"/>
    </row>
    <row r="827" spans="5:38">
      <c r="E827" s="157"/>
      <c r="F827" s="158"/>
      <c r="M827" s="157"/>
      <c r="N827" s="158"/>
      <c r="U827" s="157"/>
      <c r="V827" s="158"/>
      <c r="AC827" s="157"/>
      <c r="AD827" s="158"/>
      <c r="AK827" s="157"/>
      <c r="AL827" s="158"/>
    </row>
    <row r="828" spans="5:38">
      <c r="E828" s="157"/>
      <c r="F828" s="158"/>
      <c r="M828" s="157"/>
      <c r="N828" s="158"/>
      <c r="U828" s="157"/>
      <c r="V828" s="158"/>
      <c r="AC828" s="157"/>
      <c r="AD828" s="158"/>
      <c r="AK828" s="157"/>
      <c r="AL828" s="158"/>
    </row>
    <row r="829" spans="5:38">
      <c r="E829" s="157"/>
      <c r="F829" s="158"/>
      <c r="M829" s="157"/>
      <c r="N829" s="158"/>
      <c r="U829" s="157"/>
      <c r="V829" s="158"/>
      <c r="AC829" s="157"/>
      <c r="AD829" s="158"/>
      <c r="AK829" s="157"/>
      <c r="AL829" s="158"/>
    </row>
    <row r="830" spans="5:38">
      <c r="E830" s="157"/>
      <c r="F830" s="158"/>
      <c r="M830" s="157"/>
      <c r="N830" s="158"/>
      <c r="U830" s="157"/>
      <c r="V830" s="158"/>
      <c r="AC830" s="157"/>
      <c r="AD830" s="158"/>
      <c r="AK830" s="157"/>
      <c r="AL830" s="158"/>
    </row>
    <row r="831" spans="5:38">
      <c r="E831" s="157"/>
      <c r="F831" s="158"/>
      <c r="M831" s="157"/>
      <c r="N831" s="158"/>
      <c r="U831" s="157"/>
      <c r="V831" s="158"/>
      <c r="AC831" s="157"/>
      <c r="AD831" s="158"/>
      <c r="AK831" s="157"/>
      <c r="AL831" s="158"/>
    </row>
    <row r="832" spans="5:38">
      <c r="E832" s="157"/>
      <c r="F832" s="158"/>
      <c r="M832" s="157"/>
      <c r="N832" s="158"/>
      <c r="U832" s="157"/>
      <c r="V832" s="158"/>
      <c r="AC832" s="157"/>
      <c r="AD832" s="158"/>
      <c r="AK832" s="157"/>
      <c r="AL832" s="158"/>
    </row>
    <row r="833" spans="5:38">
      <c r="E833" s="157"/>
      <c r="F833" s="158"/>
      <c r="M833" s="157"/>
      <c r="N833" s="158"/>
      <c r="U833" s="157"/>
      <c r="V833" s="158"/>
      <c r="AC833" s="157"/>
      <c r="AD833" s="158"/>
      <c r="AK833" s="157"/>
      <c r="AL833" s="158"/>
    </row>
    <row r="834" spans="5:38">
      <c r="E834" s="157"/>
      <c r="F834" s="158"/>
      <c r="M834" s="157"/>
      <c r="N834" s="158"/>
      <c r="U834" s="157"/>
      <c r="V834" s="158"/>
      <c r="AC834" s="157"/>
      <c r="AD834" s="158"/>
      <c r="AK834" s="157"/>
      <c r="AL834" s="158"/>
    </row>
    <row r="835" spans="5:38">
      <c r="E835" s="157"/>
      <c r="F835" s="158"/>
      <c r="M835" s="157"/>
      <c r="N835" s="158"/>
      <c r="U835" s="157"/>
      <c r="V835" s="158"/>
      <c r="AC835" s="157"/>
      <c r="AD835" s="158"/>
      <c r="AK835" s="157"/>
      <c r="AL835" s="158"/>
    </row>
    <row r="836" spans="5:38">
      <c r="E836" s="157"/>
      <c r="F836" s="158"/>
      <c r="M836" s="157"/>
      <c r="N836" s="158"/>
      <c r="U836" s="157"/>
      <c r="V836" s="158"/>
      <c r="AC836" s="157"/>
      <c r="AD836" s="158"/>
      <c r="AK836" s="157"/>
      <c r="AL836" s="158"/>
    </row>
    <row r="837" spans="5:38">
      <c r="E837" s="157"/>
      <c r="F837" s="158"/>
      <c r="M837" s="157"/>
      <c r="N837" s="158"/>
      <c r="U837" s="157"/>
      <c r="V837" s="158"/>
      <c r="AC837" s="157"/>
      <c r="AD837" s="158"/>
      <c r="AK837" s="157"/>
      <c r="AL837" s="158"/>
    </row>
    <row r="838" spans="5:38">
      <c r="E838" s="157"/>
      <c r="F838" s="158"/>
      <c r="M838" s="157"/>
      <c r="N838" s="158"/>
      <c r="U838" s="157"/>
      <c r="V838" s="158"/>
      <c r="AC838" s="157"/>
      <c r="AD838" s="158"/>
      <c r="AK838" s="157"/>
      <c r="AL838" s="158"/>
    </row>
    <row r="839" spans="5:38">
      <c r="E839" s="157"/>
      <c r="F839" s="158"/>
      <c r="M839" s="157"/>
      <c r="N839" s="158"/>
      <c r="U839" s="157"/>
      <c r="V839" s="158"/>
      <c r="AC839" s="157"/>
      <c r="AD839" s="158"/>
      <c r="AK839" s="157"/>
      <c r="AL839" s="158"/>
    </row>
    <row r="840" spans="5:38">
      <c r="E840" s="157"/>
      <c r="F840" s="158"/>
      <c r="M840" s="157"/>
      <c r="N840" s="158"/>
      <c r="U840" s="157"/>
      <c r="V840" s="158"/>
      <c r="AC840" s="157"/>
      <c r="AD840" s="158"/>
      <c r="AK840" s="157"/>
      <c r="AL840" s="158"/>
    </row>
    <row r="841" spans="5:38">
      <c r="E841" s="157"/>
      <c r="F841" s="158"/>
      <c r="M841" s="157"/>
      <c r="N841" s="158"/>
      <c r="U841" s="157"/>
      <c r="V841" s="158"/>
      <c r="AC841" s="157"/>
      <c r="AD841" s="158"/>
      <c r="AK841" s="157"/>
      <c r="AL841" s="158"/>
    </row>
    <row r="842" spans="5:38">
      <c r="E842" s="157"/>
      <c r="F842" s="158"/>
      <c r="M842" s="157"/>
      <c r="N842" s="158"/>
      <c r="U842" s="157"/>
      <c r="V842" s="158"/>
      <c r="AC842" s="157"/>
      <c r="AD842" s="158"/>
      <c r="AK842" s="157"/>
      <c r="AL842" s="158"/>
    </row>
    <row r="843" spans="5:38">
      <c r="E843" s="157"/>
      <c r="F843" s="158"/>
      <c r="M843" s="157"/>
      <c r="N843" s="158"/>
      <c r="U843" s="157"/>
      <c r="V843" s="158"/>
      <c r="AC843" s="157"/>
      <c r="AD843" s="158"/>
      <c r="AK843" s="157"/>
      <c r="AL843" s="158"/>
    </row>
    <row r="844" spans="5:38">
      <c r="E844" s="157"/>
      <c r="F844" s="158"/>
      <c r="M844" s="157"/>
      <c r="N844" s="158"/>
      <c r="U844" s="157"/>
      <c r="V844" s="158"/>
      <c r="AC844" s="157"/>
      <c r="AD844" s="158"/>
      <c r="AK844" s="157"/>
      <c r="AL844" s="158"/>
    </row>
    <row r="845" spans="5:38">
      <c r="E845" s="157"/>
      <c r="F845" s="158"/>
      <c r="M845" s="157"/>
      <c r="N845" s="158"/>
      <c r="U845" s="157"/>
      <c r="V845" s="158"/>
      <c r="AC845" s="157"/>
      <c r="AD845" s="158"/>
      <c r="AK845" s="157"/>
      <c r="AL845" s="158"/>
    </row>
    <row r="846" spans="5:38">
      <c r="E846" s="157"/>
      <c r="F846" s="158"/>
      <c r="M846" s="157"/>
      <c r="N846" s="158"/>
      <c r="U846" s="157"/>
      <c r="V846" s="158"/>
      <c r="AC846" s="157"/>
      <c r="AD846" s="158"/>
      <c r="AK846" s="157"/>
      <c r="AL846" s="158"/>
    </row>
    <row r="847" spans="5:38">
      <c r="E847" s="157"/>
      <c r="F847" s="158"/>
      <c r="M847" s="157"/>
      <c r="N847" s="158"/>
      <c r="U847" s="157"/>
      <c r="V847" s="158"/>
      <c r="AC847" s="157"/>
      <c r="AD847" s="158"/>
      <c r="AK847" s="157"/>
      <c r="AL847" s="158"/>
    </row>
    <row r="848" spans="5:38">
      <c r="E848" s="157"/>
      <c r="F848" s="158"/>
      <c r="M848" s="157"/>
      <c r="N848" s="158"/>
      <c r="U848" s="157"/>
      <c r="V848" s="158"/>
      <c r="AC848" s="157"/>
      <c r="AD848" s="158"/>
      <c r="AK848" s="157"/>
      <c r="AL848" s="158"/>
    </row>
    <row r="849" spans="5:38">
      <c r="E849" s="157"/>
      <c r="F849" s="158"/>
      <c r="M849" s="157"/>
      <c r="N849" s="158"/>
      <c r="U849" s="157"/>
      <c r="V849" s="158"/>
      <c r="AC849" s="157"/>
      <c r="AD849" s="158"/>
      <c r="AK849" s="157"/>
      <c r="AL849" s="158"/>
    </row>
    <row r="850" spans="5:38">
      <c r="E850" s="157"/>
      <c r="F850" s="158"/>
      <c r="M850" s="157"/>
      <c r="N850" s="158"/>
      <c r="U850" s="157"/>
      <c r="V850" s="158"/>
      <c r="AC850" s="157"/>
      <c r="AD850" s="158"/>
      <c r="AK850" s="157"/>
      <c r="AL850" s="158"/>
    </row>
    <row r="851" spans="5:38">
      <c r="E851" s="157"/>
      <c r="F851" s="158"/>
      <c r="M851" s="157"/>
      <c r="N851" s="158"/>
      <c r="U851" s="157"/>
      <c r="V851" s="158"/>
      <c r="AC851" s="157"/>
      <c r="AD851" s="158"/>
      <c r="AK851" s="157"/>
      <c r="AL851" s="158"/>
    </row>
    <row r="852" spans="5:38">
      <c r="E852" s="157"/>
      <c r="F852" s="158"/>
      <c r="M852" s="157"/>
      <c r="N852" s="158"/>
      <c r="U852" s="157"/>
      <c r="V852" s="158"/>
      <c r="AC852" s="157"/>
      <c r="AD852" s="158"/>
      <c r="AK852" s="157"/>
      <c r="AL852" s="158"/>
    </row>
    <row r="853" spans="5:38">
      <c r="E853" s="157"/>
      <c r="F853" s="158"/>
      <c r="M853" s="157"/>
      <c r="N853" s="158"/>
      <c r="U853" s="157"/>
      <c r="V853" s="158"/>
      <c r="AC853" s="157"/>
      <c r="AD853" s="158"/>
      <c r="AK853" s="157"/>
      <c r="AL853" s="158"/>
    </row>
    <row r="854" spans="5:38">
      <c r="E854" s="157"/>
      <c r="F854" s="158"/>
      <c r="M854" s="157"/>
      <c r="N854" s="158"/>
      <c r="U854" s="157"/>
      <c r="V854" s="158"/>
      <c r="AC854" s="157"/>
      <c r="AD854" s="158"/>
      <c r="AK854" s="157"/>
      <c r="AL854" s="158"/>
    </row>
    <row r="855" spans="5:38">
      <c r="E855" s="157"/>
      <c r="F855" s="158"/>
      <c r="M855" s="157"/>
      <c r="N855" s="158"/>
      <c r="U855" s="157"/>
      <c r="V855" s="158"/>
      <c r="AC855" s="157"/>
      <c r="AD855" s="158"/>
      <c r="AK855" s="157"/>
      <c r="AL855" s="158"/>
    </row>
    <row r="856" spans="5:38">
      <c r="E856" s="157"/>
      <c r="F856" s="158"/>
      <c r="M856" s="157"/>
      <c r="N856" s="158"/>
      <c r="U856" s="157"/>
      <c r="V856" s="158"/>
      <c r="AC856" s="157"/>
      <c r="AD856" s="158"/>
      <c r="AK856" s="157"/>
      <c r="AL856" s="158"/>
    </row>
    <row r="857" spans="5:38">
      <c r="E857" s="157"/>
      <c r="F857" s="158"/>
      <c r="M857" s="157"/>
      <c r="N857" s="158"/>
      <c r="U857" s="157"/>
      <c r="V857" s="158"/>
      <c r="AC857" s="157"/>
      <c r="AD857" s="158"/>
      <c r="AK857" s="157"/>
      <c r="AL857" s="158"/>
    </row>
    <row r="858" spans="5:38">
      <c r="E858" s="157"/>
      <c r="F858" s="158"/>
      <c r="M858" s="157"/>
      <c r="N858" s="158"/>
      <c r="U858" s="157"/>
      <c r="V858" s="158"/>
      <c r="AC858" s="157"/>
      <c r="AD858" s="158"/>
      <c r="AK858" s="157"/>
      <c r="AL858" s="158"/>
    </row>
    <row r="859" spans="5:38">
      <c r="E859" s="157"/>
      <c r="F859" s="158"/>
      <c r="M859" s="157"/>
      <c r="N859" s="158"/>
      <c r="U859" s="157"/>
      <c r="V859" s="158"/>
      <c r="AC859" s="157"/>
      <c r="AD859" s="158"/>
      <c r="AK859" s="157"/>
      <c r="AL859" s="158"/>
    </row>
    <row r="860" spans="5:38">
      <c r="E860" s="157"/>
      <c r="F860" s="158"/>
      <c r="M860" s="157"/>
      <c r="N860" s="158"/>
      <c r="U860" s="157"/>
      <c r="V860" s="158"/>
      <c r="AC860" s="157"/>
      <c r="AD860" s="158"/>
      <c r="AK860" s="157"/>
      <c r="AL860" s="158"/>
    </row>
    <row r="861" spans="5:38">
      <c r="E861" s="157"/>
      <c r="F861" s="158"/>
      <c r="M861" s="157"/>
      <c r="N861" s="158"/>
      <c r="U861" s="157"/>
      <c r="V861" s="158"/>
      <c r="AC861" s="157"/>
      <c r="AD861" s="158"/>
      <c r="AK861" s="157"/>
      <c r="AL861" s="158"/>
    </row>
    <row r="862" spans="5:38">
      <c r="E862" s="157"/>
      <c r="F862" s="158"/>
      <c r="M862" s="157"/>
      <c r="N862" s="158"/>
      <c r="U862" s="157"/>
      <c r="V862" s="158"/>
      <c r="AC862" s="157"/>
      <c r="AD862" s="158"/>
      <c r="AK862" s="157"/>
      <c r="AL862" s="158"/>
    </row>
    <row r="863" spans="5:38">
      <c r="E863" s="157"/>
      <c r="F863" s="158"/>
      <c r="M863" s="157"/>
      <c r="N863" s="158"/>
      <c r="U863" s="157"/>
      <c r="V863" s="158"/>
      <c r="AC863" s="157"/>
      <c r="AD863" s="158"/>
      <c r="AK863" s="157"/>
      <c r="AL863" s="158"/>
    </row>
    <row r="864" spans="5:38">
      <c r="E864" s="157"/>
      <c r="F864" s="158"/>
      <c r="M864" s="157"/>
      <c r="N864" s="158"/>
      <c r="U864" s="157"/>
      <c r="V864" s="158"/>
      <c r="AC864" s="157"/>
      <c r="AD864" s="158"/>
      <c r="AK864" s="157"/>
      <c r="AL864" s="158"/>
    </row>
    <row r="865" spans="5:38">
      <c r="E865" s="157"/>
      <c r="F865" s="158"/>
      <c r="M865" s="157"/>
      <c r="N865" s="158"/>
      <c r="U865" s="157"/>
      <c r="V865" s="158"/>
      <c r="AC865" s="157"/>
      <c r="AD865" s="158"/>
      <c r="AK865" s="157"/>
      <c r="AL865" s="158"/>
    </row>
    <row r="866" spans="5:38">
      <c r="E866" s="157"/>
      <c r="F866" s="158"/>
      <c r="M866" s="157"/>
      <c r="N866" s="158"/>
      <c r="U866" s="157"/>
      <c r="V866" s="158"/>
      <c r="AC866" s="157"/>
      <c r="AD866" s="158"/>
      <c r="AK866" s="157"/>
      <c r="AL866" s="158"/>
    </row>
    <row r="867" spans="5:38">
      <c r="E867" s="157"/>
      <c r="F867" s="158"/>
      <c r="M867" s="157"/>
      <c r="N867" s="158"/>
      <c r="U867" s="157"/>
      <c r="V867" s="158"/>
      <c r="AC867" s="157"/>
      <c r="AD867" s="158"/>
      <c r="AK867" s="157"/>
      <c r="AL867" s="158"/>
    </row>
    <row r="868" spans="5:38">
      <c r="E868" s="157"/>
      <c r="F868" s="158"/>
      <c r="M868" s="157"/>
      <c r="N868" s="158"/>
      <c r="U868" s="157"/>
      <c r="V868" s="158"/>
      <c r="AC868" s="157"/>
      <c r="AD868" s="158"/>
      <c r="AK868" s="157"/>
      <c r="AL868" s="158"/>
    </row>
    <row r="869" spans="5:38">
      <c r="E869" s="157"/>
      <c r="F869" s="158"/>
      <c r="M869" s="157"/>
      <c r="N869" s="158"/>
      <c r="U869" s="157"/>
      <c r="V869" s="158"/>
      <c r="AC869" s="157"/>
      <c r="AD869" s="158"/>
      <c r="AK869" s="157"/>
      <c r="AL869" s="158"/>
    </row>
    <row r="870" spans="5:38">
      <c r="E870" s="157"/>
      <c r="F870" s="158"/>
      <c r="M870" s="157"/>
      <c r="N870" s="158"/>
      <c r="U870" s="157"/>
      <c r="V870" s="158"/>
      <c r="AC870" s="157"/>
      <c r="AD870" s="158"/>
      <c r="AK870" s="157"/>
      <c r="AL870" s="158"/>
    </row>
    <row r="871" spans="5:38">
      <c r="E871" s="157"/>
      <c r="F871" s="158"/>
      <c r="M871" s="157"/>
      <c r="N871" s="158"/>
      <c r="U871" s="157"/>
      <c r="V871" s="158"/>
      <c r="AC871" s="157"/>
      <c r="AD871" s="158"/>
      <c r="AK871" s="157"/>
      <c r="AL871" s="158"/>
    </row>
    <row r="872" spans="5:38">
      <c r="E872" s="157"/>
      <c r="F872" s="158"/>
      <c r="M872" s="157"/>
      <c r="N872" s="158"/>
      <c r="U872" s="157"/>
      <c r="V872" s="158"/>
      <c r="AC872" s="157"/>
      <c r="AD872" s="158"/>
      <c r="AK872" s="157"/>
      <c r="AL872" s="158"/>
    </row>
    <row r="873" spans="5:38">
      <c r="E873" s="157"/>
      <c r="F873" s="158"/>
      <c r="M873" s="157"/>
      <c r="N873" s="158"/>
      <c r="U873" s="157"/>
      <c r="V873" s="158"/>
      <c r="AC873" s="157"/>
      <c r="AD873" s="158"/>
      <c r="AK873" s="157"/>
      <c r="AL873" s="158"/>
    </row>
    <row r="874" spans="5:38">
      <c r="E874" s="157"/>
      <c r="F874" s="158"/>
      <c r="M874" s="157"/>
      <c r="N874" s="158"/>
      <c r="U874" s="157"/>
      <c r="V874" s="158"/>
      <c r="AC874" s="157"/>
      <c r="AD874" s="158"/>
      <c r="AK874" s="157"/>
      <c r="AL874" s="158"/>
    </row>
    <row r="875" spans="5:38">
      <c r="E875" s="157"/>
      <c r="F875" s="158"/>
      <c r="M875" s="157"/>
      <c r="N875" s="158"/>
      <c r="U875" s="157"/>
      <c r="V875" s="158"/>
      <c r="AC875" s="157"/>
      <c r="AD875" s="158"/>
      <c r="AK875" s="157"/>
      <c r="AL875" s="158"/>
    </row>
    <row r="876" spans="5:38">
      <c r="E876" s="157"/>
      <c r="F876" s="158"/>
      <c r="M876" s="157"/>
      <c r="N876" s="158"/>
      <c r="U876" s="157"/>
      <c r="V876" s="158"/>
      <c r="AC876" s="157"/>
      <c r="AD876" s="158"/>
      <c r="AK876" s="157"/>
      <c r="AL876" s="158"/>
    </row>
    <row r="877" spans="5:38">
      <c r="E877" s="157"/>
      <c r="F877" s="158"/>
      <c r="M877" s="157"/>
      <c r="N877" s="158"/>
      <c r="U877" s="157"/>
      <c r="V877" s="158"/>
      <c r="AC877" s="157"/>
      <c r="AD877" s="158"/>
      <c r="AK877" s="157"/>
      <c r="AL877" s="158"/>
    </row>
    <row r="878" spans="5:38">
      <c r="E878" s="157"/>
      <c r="F878" s="158"/>
      <c r="M878" s="157"/>
      <c r="N878" s="158"/>
      <c r="U878" s="157"/>
      <c r="V878" s="158"/>
      <c r="AC878" s="157"/>
      <c r="AD878" s="158"/>
      <c r="AK878" s="157"/>
      <c r="AL878" s="158"/>
    </row>
    <row r="879" spans="5:38">
      <c r="E879" s="157"/>
      <c r="F879" s="158"/>
      <c r="M879" s="157"/>
      <c r="N879" s="158"/>
      <c r="U879" s="157"/>
      <c r="V879" s="158"/>
      <c r="AC879" s="157"/>
      <c r="AD879" s="158"/>
      <c r="AK879" s="157"/>
      <c r="AL879" s="158"/>
    </row>
    <row r="880" spans="5:38">
      <c r="E880" s="157"/>
      <c r="F880" s="158"/>
      <c r="M880" s="157"/>
      <c r="N880" s="158"/>
      <c r="U880" s="157"/>
      <c r="V880" s="158"/>
      <c r="AC880" s="157"/>
      <c r="AD880" s="158"/>
      <c r="AK880" s="157"/>
      <c r="AL880" s="158"/>
    </row>
    <row r="881" spans="5:38">
      <c r="E881" s="157"/>
      <c r="F881" s="158"/>
      <c r="M881" s="157"/>
      <c r="N881" s="158"/>
      <c r="U881" s="157"/>
      <c r="V881" s="158"/>
      <c r="AC881" s="157"/>
      <c r="AD881" s="158"/>
      <c r="AK881" s="157"/>
      <c r="AL881" s="158"/>
    </row>
    <row r="882" spans="5:38">
      <c r="E882" s="157"/>
      <c r="F882" s="158"/>
      <c r="M882" s="157"/>
      <c r="N882" s="158"/>
      <c r="U882" s="157"/>
      <c r="V882" s="158"/>
      <c r="AC882" s="157"/>
      <c r="AD882" s="158"/>
      <c r="AK882" s="157"/>
      <c r="AL882" s="158"/>
    </row>
    <row r="883" spans="5:38">
      <c r="E883" s="157"/>
      <c r="F883" s="158"/>
      <c r="M883" s="157"/>
      <c r="N883" s="158"/>
      <c r="U883" s="157"/>
      <c r="V883" s="158"/>
      <c r="AC883" s="157"/>
      <c r="AD883" s="158"/>
      <c r="AK883" s="157"/>
      <c r="AL883" s="158"/>
    </row>
    <row r="884" spans="5:38">
      <c r="E884" s="157"/>
      <c r="F884" s="158"/>
      <c r="M884" s="157"/>
      <c r="N884" s="158"/>
      <c r="U884" s="157"/>
      <c r="V884" s="158"/>
      <c r="AC884" s="157"/>
      <c r="AD884" s="158"/>
      <c r="AK884" s="157"/>
      <c r="AL884" s="158"/>
    </row>
    <row r="885" spans="5:38">
      <c r="E885" s="157"/>
      <c r="F885" s="158"/>
      <c r="M885" s="157"/>
      <c r="N885" s="158"/>
      <c r="U885" s="157"/>
      <c r="V885" s="158"/>
      <c r="AC885" s="157"/>
      <c r="AD885" s="158"/>
      <c r="AK885" s="157"/>
      <c r="AL885" s="158"/>
    </row>
    <row r="886" spans="5:38">
      <c r="E886" s="157"/>
      <c r="F886" s="158"/>
      <c r="M886" s="157"/>
      <c r="N886" s="158"/>
      <c r="U886" s="157"/>
      <c r="V886" s="158"/>
      <c r="AC886" s="157"/>
      <c r="AD886" s="158"/>
      <c r="AK886" s="157"/>
      <c r="AL886" s="158"/>
    </row>
    <row r="887" spans="5:38">
      <c r="E887" s="157"/>
      <c r="F887" s="158"/>
      <c r="M887" s="157"/>
      <c r="N887" s="158"/>
      <c r="U887" s="157"/>
      <c r="V887" s="158"/>
      <c r="AC887" s="157"/>
      <c r="AD887" s="158"/>
      <c r="AK887" s="157"/>
      <c r="AL887" s="158"/>
    </row>
    <row r="888" spans="5:38">
      <c r="E888" s="157"/>
      <c r="F888" s="158"/>
      <c r="M888" s="157"/>
      <c r="N888" s="158"/>
      <c r="U888" s="157"/>
      <c r="V888" s="158"/>
      <c r="AC888" s="157"/>
      <c r="AD888" s="158"/>
      <c r="AK888" s="157"/>
      <c r="AL888" s="158"/>
    </row>
    <row r="889" spans="5:38">
      <c r="E889" s="157"/>
      <c r="F889" s="158"/>
      <c r="M889" s="157"/>
      <c r="N889" s="158"/>
      <c r="U889" s="157"/>
      <c r="V889" s="158"/>
      <c r="AC889" s="157"/>
      <c r="AD889" s="158"/>
      <c r="AK889" s="157"/>
      <c r="AL889" s="158"/>
    </row>
    <row r="890" spans="5:38">
      <c r="E890" s="157"/>
      <c r="F890" s="158"/>
      <c r="M890" s="157"/>
      <c r="N890" s="158"/>
      <c r="U890" s="157"/>
      <c r="V890" s="158"/>
      <c r="AC890" s="157"/>
      <c r="AD890" s="158"/>
      <c r="AK890" s="157"/>
      <c r="AL890" s="158"/>
    </row>
    <row r="891" spans="5:38">
      <c r="E891" s="157"/>
      <c r="F891" s="158"/>
      <c r="M891" s="157"/>
      <c r="N891" s="158"/>
      <c r="U891" s="157"/>
      <c r="V891" s="158"/>
      <c r="AC891" s="157"/>
      <c r="AD891" s="158"/>
      <c r="AK891" s="157"/>
      <c r="AL891" s="158"/>
    </row>
    <row r="892" spans="5:38">
      <c r="E892" s="157"/>
      <c r="F892" s="158"/>
      <c r="M892" s="157"/>
      <c r="N892" s="158"/>
      <c r="U892" s="157"/>
      <c r="V892" s="158"/>
      <c r="AC892" s="157"/>
      <c r="AD892" s="158"/>
      <c r="AK892" s="157"/>
      <c r="AL892" s="158"/>
    </row>
    <row r="893" spans="5:38">
      <c r="E893" s="157"/>
      <c r="F893" s="158"/>
      <c r="M893" s="157"/>
      <c r="N893" s="158"/>
      <c r="U893" s="157"/>
      <c r="V893" s="158"/>
      <c r="AC893" s="157"/>
      <c r="AD893" s="158"/>
      <c r="AK893" s="157"/>
      <c r="AL893" s="158"/>
    </row>
    <row r="894" spans="5:38">
      <c r="E894" s="157"/>
      <c r="F894" s="158"/>
      <c r="M894" s="157"/>
      <c r="N894" s="158"/>
      <c r="U894" s="157"/>
      <c r="V894" s="158"/>
      <c r="AC894" s="157"/>
      <c r="AD894" s="158"/>
      <c r="AK894" s="157"/>
      <c r="AL894" s="158"/>
    </row>
    <row r="895" spans="5:38">
      <c r="E895" s="157"/>
      <c r="F895" s="158"/>
      <c r="M895" s="157"/>
      <c r="N895" s="158"/>
      <c r="U895" s="157"/>
      <c r="V895" s="158"/>
      <c r="AC895" s="157"/>
      <c r="AD895" s="158"/>
      <c r="AK895" s="157"/>
      <c r="AL895" s="158"/>
    </row>
    <row r="896" spans="5:38">
      <c r="E896" s="157"/>
      <c r="F896" s="158"/>
      <c r="M896" s="157"/>
      <c r="N896" s="158"/>
      <c r="U896" s="157"/>
      <c r="V896" s="158"/>
      <c r="AC896" s="157"/>
      <c r="AD896" s="158"/>
      <c r="AK896" s="157"/>
      <c r="AL896" s="158"/>
    </row>
    <row r="897" spans="5:38">
      <c r="E897" s="157"/>
      <c r="F897" s="158"/>
      <c r="M897" s="157"/>
      <c r="N897" s="158"/>
      <c r="U897" s="157"/>
      <c r="V897" s="158"/>
      <c r="AC897" s="157"/>
      <c r="AD897" s="158"/>
      <c r="AK897" s="157"/>
      <c r="AL897" s="158"/>
    </row>
    <row r="898" spans="5:38">
      <c r="E898" s="157"/>
      <c r="F898" s="158"/>
      <c r="M898" s="157"/>
      <c r="N898" s="158"/>
      <c r="U898" s="157"/>
      <c r="V898" s="158"/>
      <c r="AC898" s="157"/>
      <c r="AD898" s="158"/>
      <c r="AK898" s="157"/>
      <c r="AL898" s="158"/>
    </row>
    <row r="899" spans="5:38">
      <c r="E899" s="157"/>
      <c r="F899" s="158"/>
      <c r="M899" s="157"/>
      <c r="N899" s="158"/>
      <c r="U899" s="157"/>
      <c r="V899" s="158"/>
      <c r="AC899" s="157"/>
      <c r="AD899" s="158"/>
      <c r="AK899" s="157"/>
      <c r="AL899" s="158"/>
    </row>
    <row r="900" spans="5:38">
      <c r="E900" s="157"/>
      <c r="F900" s="158"/>
      <c r="M900" s="157"/>
      <c r="N900" s="158"/>
      <c r="U900" s="157"/>
      <c r="V900" s="158"/>
      <c r="AC900" s="157"/>
      <c r="AD900" s="158"/>
      <c r="AK900" s="157"/>
      <c r="AL900" s="158"/>
    </row>
    <row r="901" spans="5:38">
      <c r="E901" s="157"/>
      <c r="F901" s="158"/>
      <c r="M901" s="157"/>
      <c r="N901" s="158"/>
      <c r="U901" s="157"/>
      <c r="V901" s="158"/>
      <c r="AC901" s="157"/>
      <c r="AD901" s="158"/>
      <c r="AK901" s="157"/>
      <c r="AL901" s="158"/>
    </row>
    <row r="902" spans="5:38">
      <c r="E902" s="157"/>
      <c r="F902" s="158"/>
      <c r="M902" s="157"/>
      <c r="N902" s="158"/>
      <c r="U902" s="157"/>
      <c r="V902" s="158"/>
      <c r="AC902" s="157"/>
      <c r="AD902" s="158"/>
      <c r="AK902" s="157"/>
      <c r="AL902" s="158"/>
    </row>
    <row r="903" spans="5:38">
      <c r="E903" s="157"/>
      <c r="F903" s="158"/>
      <c r="M903" s="157"/>
      <c r="N903" s="158"/>
      <c r="U903" s="157"/>
      <c r="V903" s="158"/>
      <c r="AC903" s="157"/>
      <c r="AD903" s="158"/>
      <c r="AK903" s="157"/>
      <c r="AL903" s="158"/>
    </row>
    <row r="904" spans="5:38">
      <c r="E904" s="157"/>
      <c r="F904" s="158"/>
      <c r="M904" s="157"/>
      <c r="N904" s="158"/>
      <c r="U904" s="157"/>
      <c r="V904" s="158"/>
      <c r="AC904" s="157"/>
      <c r="AD904" s="158"/>
      <c r="AK904" s="157"/>
      <c r="AL904" s="158"/>
    </row>
    <row r="905" spans="5:38">
      <c r="E905" s="157"/>
      <c r="F905" s="158"/>
      <c r="M905" s="157"/>
      <c r="N905" s="158"/>
      <c r="U905" s="157"/>
      <c r="V905" s="158"/>
      <c r="AC905" s="157"/>
      <c r="AD905" s="158"/>
      <c r="AK905" s="157"/>
      <c r="AL905" s="158"/>
    </row>
    <row r="906" spans="5:38">
      <c r="E906" s="157"/>
      <c r="F906" s="158"/>
      <c r="M906" s="157"/>
      <c r="N906" s="158"/>
      <c r="U906" s="157"/>
      <c r="V906" s="158"/>
      <c r="AC906" s="157"/>
      <c r="AD906" s="158"/>
      <c r="AK906" s="157"/>
      <c r="AL906" s="158"/>
    </row>
    <row r="907" spans="5:38">
      <c r="E907" s="157"/>
      <c r="F907" s="158"/>
      <c r="M907" s="157"/>
      <c r="N907" s="158"/>
      <c r="U907" s="157"/>
      <c r="V907" s="158"/>
      <c r="AC907" s="157"/>
      <c r="AD907" s="158"/>
      <c r="AK907" s="157"/>
      <c r="AL907" s="158"/>
    </row>
    <row r="908" spans="5:38">
      <c r="E908" s="157"/>
      <c r="F908" s="158"/>
      <c r="M908" s="157"/>
      <c r="N908" s="158"/>
      <c r="U908" s="157"/>
      <c r="V908" s="158"/>
      <c r="AC908" s="157"/>
      <c r="AD908" s="158"/>
      <c r="AK908" s="157"/>
      <c r="AL908" s="158"/>
    </row>
    <row r="909" spans="5:38">
      <c r="E909" s="157"/>
      <c r="F909" s="158"/>
      <c r="M909" s="157"/>
      <c r="N909" s="158"/>
      <c r="U909" s="157"/>
      <c r="V909" s="158"/>
      <c r="AC909" s="157"/>
      <c r="AD909" s="158"/>
      <c r="AK909" s="157"/>
      <c r="AL909" s="158"/>
    </row>
    <row r="910" spans="5:38">
      <c r="E910" s="157"/>
      <c r="F910" s="158"/>
      <c r="M910" s="157"/>
      <c r="N910" s="158"/>
      <c r="U910" s="157"/>
      <c r="V910" s="158"/>
      <c r="AC910" s="157"/>
      <c r="AD910" s="158"/>
      <c r="AK910" s="157"/>
      <c r="AL910" s="158"/>
    </row>
    <row r="911" spans="5:38">
      <c r="E911" s="157"/>
      <c r="F911" s="158"/>
      <c r="M911" s="157"/>
      <c r="N911" s="158"/>
      <c r="U911" s="157"/>
      <c r="V911" s="158"/>
      <c r="AC911" s="157"/>
      <c r="AD911" s="158"/>
      <c r="AK911" s="157"/>
      <c r="AL911" s="158"/>
    </row>
    <row r="912" spans="5:38">
      <c r="E912" s="157"/>
      <c r="F912" s="158"/>
      <c r="M912" s="157"/>
      <c r="N912" s="158"/>
      <c r="U912" s="157"/>
      <c r="V912" s="158"/>
      <c r="AC912" s="157"/>
      <c r="AD912" s="158"/>
      <c r="AK912" s="157"/>
      <c r="AL912" s="158"/>
    </row>
    <row r="913" spans="5:38">
      <c r="E913" s="157"/>
      <c r="F913" s="158"/>
      <c r="M913" s="157"/>
      <c r="N913" s="158"/>
      <c r="U913" s="157"/>
      <c r="V913" s="158"/>
      <c r="AC913" s="157"/>
      <c r="AD913" s="158"/>
      <c r="AK913" s="157"/>
      <c r="AL913" s="158"/>
    </row>
    <row r="914" spans="5:38">
      <c r="E914" s="157"/>
      <c r="F914" s="158"/>
      <c r="M914" s="157"/>
      <c r="N914" s="158"/>
      <c r="U914" s="157"/>
      <c r="V914" s="158"/>
      <c r="AC914" s="157"/>
      <c r="AD914" s="158"/>
      <c r="AK914" s="157"/>
      <c r="AL914" s="158"/>
    </row>
    <row r="915" spans="5:38">
      <c r="E915" s="157"/>
      <c r="F915" s="158"/>
      <c r="M915" s="157"/>
      <c r="N915" s="158"/>
      <c r="U915" s="157"/>
      <c r="V915" s="158"/>
      <c r="AC915" s="157"/>
      <c r="AD915" s="158"/>
      <c r="AK915" s="157"/>
      <c r="AL915" s="158"/>
    </row>
    <row r="916" spans="5:38">
      <c r="E916" s="157"/>
      <c r="F916" s="158"/>
      <c r="M916" s="157"/>
      <c r="N916" s="158"/>
      <c r="U916" s="157"/>
      <c r="V916" s="158"/>
      <c r="AC916" s="157"/>
      <c r="AD916" s="158"/>
      <c r="AK916" s="157"/>
      <c r="AL916" s="158"/>
    </row>
    <row r="917" spans="5:38">
      <c r="E917" s="157"/>
      <c r="F917" s="158"/>
      <c r="M917" s="157"/>
      <c r="N917" s="158"/>
      <c r="U917" s="157"/>
      <c r="V917" s="158"/>
      <c r="AC917" s="157"/>
      <c r="AD917" s="158"/>
      <c r="AK917" s="157"/>
      <c r="AL917" s="158"/>
    </row>
    <row r="918" spans="5:38">
      <c r="E918" s="157"/>
      <c r="F918" s="158"/>
      <c r="M918" s="157"/>
      <c r="N918" s="158"/>
      <c r="U918" s="157"/>
      <c r="V918" s="158"/>
      <c r="AC918" s="157"/>
      <c r="AD918" s="158"/>
      <c r="AK918" s="157"/>
      <c r="AL918" s="158"/>
    </row>
    <row r="919" spans="5:38">
      <c r="E919" s="157"/>
      <c r="F919" s="158"/>
      <c r="M919" s="157"/>
      <c r="N919" s="158"/>
      <c r="U919" s="157"/>
      <c r="V919" s="158"/>
      <c r="AC919" s="157"/>
      <c r="AD919" s="158"/>
      <c r="AK919" s="157"/>
      <c r="AL919" s="158"/>
    </row>
    <row r="920" spans="5:38">
      <c r="E920" s="157"/>
      <c r="F920" s="158"/>
      <c r="M920" s="157"/>
      <c r="N920" s="158"/>
      <c r="U920" s="157"/>
      <c r="V920" s="158"/>
      <c r="AC920" s="157"/>
      <c r="AD920" s="158"/>
      <c r="AK920" s="157"/>
      <c r="AL920" s="158"/>
    </row>
    <row r="921" spans="5:38">
      <c r="E921" s="157"/>
      <c r="F921" s="158"/>
      <c r="M921" s="157"/>
      <c r="N921" s="158"/>
      <c r="U921" s="157"/>
      <c r="V921" s="158"/>
      <c r="AC921" s="157"/>
      <c r="AD921" s="158"/>
      <c r="AK921" s="157"/>
      <c r="AL921" s="158"/>
    </row>
    <row r="922" spans="5:38">
      <c r="E922" s="157"/>
      <c r="F922" s="158"/>
      <c r="M922" s="157"/>
      <c r="N922" s="158"/>
      <c r="U922" s="157"/>
      <c r="V922" s="158"/>
      <c r="AC922" s="157"/>
      <c r="AD922" s="158"/>
      <c r="AK922" s="157"/>
      <c r="AL922" s="158"/>
    </row>
    <row r="923" spans="5:38">
      <c r="E923" s="157"/>
      <c r="F923" s="158"/>
      <c r="M923" s="157"/>
      <c r="N923" s="158"/>
      <c r="U923" s="157"/>
      <c r="V923" s="158"/>
      <c r="AC923" s="157"/>
      <c r="AD923" s="158"/>
      <c r="AK923" s="157"/>
      <c r="AL923" s="158"/>
    </row>
    <row r="924" spans="5:38">
      <c r="E924" s="157"/>
      <c r="F924" s="158"/>
      <c r="M924" s="157"/>
      <c r="N924" s="158"/>
      <c r="U924" s="157"/>
      <c r="V924" s="158"/>
      <c r="AC924" s="157"/>
      <c r="AD924" s="158"/>
      <c r="AK924" s="157"/>
      <c r="AL924" s="158"/>
    </row>
    <row r="925" spans="5:38">
      <c r="E925" s="157"/>
      <c r="F925" s="158"/>
      <c r="M925" s="157"/>
      <c r="N925" s="158"/>
      <c r="U925" s="157"/>
      <c r="V925" s="158"/>
      <c r="AC925" s="157"/>
      <c r="AD925" s="158"/>
      <c r="AK925" s="157"/>
      <c r="AL925" s="158"/>
    </row>
    <row r="926" spans="5:38">
      <c r="E926" s="157"/>
      <c r="F926" s="158"/>
      <c r="M926" s="157"/>
      <c r="N926" s="158"/>
      <c r="U926" s="157"/>
      <c r="V926" s="158"/>
      <c r="AC926" s="157"/>
      <c r="AD926" s="158"/>
      <c r="AK926" s="157"/>
      <c r="AL926" s="158"/>
    </row>
    <row r="927" spans="5:38">
      <c r="E927" s="157"/>
      <c r="F927" s="158"/>
      <c r="M927" s="157"/>
      <c r="N927" s="158"/>
      <c r="U927" s="157"/>
      <c r="V927" s="158"/>
      <c r="AC927" s="157"/>
      <c r="AD927" s="158"/>
      <c r="AK927" s="157"/>
      <c r="AL927" s="158"/>
    </row>
    <row r="928" spans="5:38">
      <c r="E928" s="157"/>
      <c r="F928" s="158"/>
      <c r="M928" s="157"/>
      <c r="N928" s="158"/>
      <c r="U928" s="157"/>
      <c r="V928" s="158"/>
      <c r="AC928" s="157"/>
      <c r="AD928" s="158"/>
      <c r="AK928" s="157"/>
      <c r="AL928" s="158"/>
    </row>
    <row r="929" spans="5:38">
      <c r="E929" s="157"/>
      <c r="F929" s="158"/>
      <c r="M929" s="157"/>
      <c r="N929" s="158"/>
      <c r="U929" s="157"/>
      <c r="V929" s="158"/>
      <c r="AC929" s="157"/>
      <c r="AD929" s="158"/>
      <c r="AK929" s="157"/>
      <c r="AL929" s="158"/>
    </row>
    <row r="930" spans="5:38">
      <c r="E930" s="157"/>
      <c r="F930" s="158"/>
      <c r="M930" s="157"/>
      <c r="N930" s="158"/>
      <c r="U930" s="157"/>
      <c r="V930" s="158"/>
      <c r="AC930" s="157"/>
      <c r="AD930" s="158"/>
      <c r="AK930" s="157"/>
      <c r="AL930" s="158"/>
    </row>
    <row r="931" spans="5:38">
      <c r="E931" s="157"/>
      <c r="F931" s="158"/>
      <c r="M931" s="157"/>
      <c r="N931" s="158"/>
      <c r="U931" s="157"/>
      <c r="V931" s="158"/>
      <c r="AC931" s="157"/>
      <c r="AD931" s="158"/>
      <c r="AK931" s="157"/>
      <c r="AL931" s="158"/>
    </row>
    <row r="932" spans="5:38">
      <c r="E932" s="157"/>
      <c r="F932" s="158"/>
      <c r="M932" s="157"/>
      <c r="N932" s="158"/>
      <c r="U932" s="157"/>
      <c r="V932" s="158"/>
      <c r="AC932" s="157"/>
      <c r="AD932" s="158"/>
      <c r="AK932" s="157"/>
      <c r="AL932" s="158"/>
    </row>
    <row r="933" spans="5:38">
      <c r="E933" s="157"/>
      <c r="F933" s="158"/>
      <c r="M933" s="157"/>
      <c r="N933" s="158"/>
      <c r="U933" s="157"/>
      <c r="V933" s="158"/>
      <c r="AC933" s="157"/>
      <c r="AD933" s="158"/>
      <c r="AK933" s="157"/>
      <c r="AL933" s="158"/>
    </row>
    <row r="934" spans="5:38">
      <c r="E934" s="157"/>
      <c r="F934" s="158"/>
      <c r="M934" s="157"/>
      <c r="N934" s="158"/>
      <c r="U934" s="157"/>
      <c r="V934" s="158"/>
      <c r="AC934" s="157"/>
      <c r="AD934" s="158"/>
      <c r="AK934" s="157"/>
      <c r="AL934" s="158"/>
    </row>
    <row r="935" spans="5:38">
      <c r="E935" s="157"/>
      <c r="F935" s="158"/>
      <c r="M935" s="157"/>
      <c r="N935" s="158"/>
      <c r="U935" s="157"/>
      <c r="V935" s="158"/>
      <c r="AC935" s="157"/>
      <c r="AD935" s="158"/>
      <c r="AK935" s="157"/>
      <c r="AL935" s="158"/>
    </row>
    <row r="936" spans="5:38">
      <c r="E936" s="157"/>
      <c r="F936" s="158"/>
      <c r="M936" s="157"/>
      <c r="N936" s="158"/>
      <c r="U936" s="157"/>
      <c r="V936" s="158"/>
      <c r="AC936" s="157"/>
      <c r="AD936" s="158"/>
      <c r="AK936" s="157"/>
      <c r="AL936" s="158"/>
    </row>
    <row r="937" spans="5:38">
      <c r="E937" s="157"/>
      <c r="F937" s="158"/>
      <c r="M937" s="157"/>
      <c r="N937" s="158"/>
      <c r="U937" s="157"/>
      <c r="V937" s="158"/>
      <c r="AC937" s="157"/>
      <c r="AD937" s="158"/>
      <c r="AK937" s="157"/>
      <c r="AL937" s="158"/>
    </row>
    <row r="938" spans="5:38">
      <c r="E938" s="157"/>
      <c r="F938" s="158"/>
      <c r="M938" s="157"/>
      <c r="N938" s="158"/>
      <c r="U938" s="157"/>
      <c r="V938" s="158"/>
      <c r="AC938" s="157"/>
      <c r="AD938" s="158"/>
      <c r="AK938" s="157"/>
      <c r="AL938" s="158"/>
    </row>
    <row r="939" spans="5:38">
      <c r="E939" s="157"/>
      <c r="F939" s="158"/>
      <c r="M939" s="157"/>
      <c r="N939" s="158"/>
      <c r="U939" s="157"/>
      <c r="V939" s="158"/>
      <c r="AC939" s="157"/>
      <c r="AD939" s="158"/>
      <c r="AK939" s="157"/>
      <c r="AL939" s="158"/>
    </row>
    <row r="940" spans="5:38">
      <c r="E940" s="157"/>
      <c r="F940" s="158"/>
      <c r="M940" s="157"/>
      <c r="N940" s="158"/>
      <c r="U940" s="157"/>
      <c r="V940" s="158"/>
      <c r="AC940" s="157"/>
      <c r="AD940" s="158"/>
      <c r="AK940" s="157"/>
      <c r="AL940" s="158"/>
    </row>
    <row r="941" spans="5:38">
      <c r="E941" s="157"/>
      <c r="F941" s="158"/>
      <c r="M941" s="157"/>
      <c r="N941" s="158"/>
      <c r="U941" s="157"/>
      <c r="V941" s="158"/>
      <c r="AC941" s="157"/>
      <c r="AD941" s="158"/>
      <c r="AK941" s="157"/>
      <c r="AL941" s="158"/>
    </row>
    <row r="942" spans="5:38">
      <c r="E942" s="157"/>
      <c r="F942" s="158"/>
      <c r="M942" s="157"/>
      <c r="N942" s="158"/>
      <c r="U942" s="157"/>
      <c r="V942" s="158"/>
      <c r="AC942" s="157"/>
      <c r="AD942" s="158"/>
      <c r="AK942" s="157"/>
      <c r="AL942" s="158"/>
    </row>
    <row r="943" spans="5:38">
      <c r="E943" s="157"/>
      <c r="F943" s="158"/>
      <c r="M943" s="157"/>
      <c r="N943" s="158"/>
      <c r="U943" s="157"/>
      <c r="V943" s="158"/>
      <c r="AC943" s="157"/>
      <c r="AD943" s="158"/>
      <c r="AK943" s="157"/>
      <c r="AL943" s="158"/>
    </row>
    <row r="944" spans="5:38">
      <c r="E944" s="157"/>
      <c r="F944" s="158"/>
      <c r="M944" s="157"/>
      <c r="N944" s="158"/>
      <c r="U944" s="157"/>
      <c r="V944" s="158"/>
      <c r="AC944" s="157"/>
      <c r="AD944" s="158"/>
      <c r="AK944" s="157"/>
      <c r="AL944" s="158"/>
    </row>
    <row r="945" spans="5:38">
      <c r="E945" s="157"/>
      <c r="F945" s="158"/>
      <c r="M945" s="157"/>
      <c r="N945" s="158"/>
      <c r="U945" s="157"/>
      <c r="V945" s="158"/>
      <c r="AC945" s="157"/>
      <c r="AD945" s="158"/>
      <c r="AK945" s="157"/>
      <c r="AL945" s="158"/>
    </row>
    <row r="946" spans="5:38">
      <c r="E946" s="157"/>
      <c r="F946" s="158"/>
      <c r="M946" s="157"/>
      <c r="N946" s="158"/>
      <c r="U946" s="157"/>
      <c r="V946" s="158"/>
      <c r="AC946" s="157"/>
      <c r="AD946" s="158"/>
      <c r="AK946" s="157"/>
      <c r="AL946" s="158"/>
    </row>
    <row r="947" spans="5:38">
      <c r="E947" s="157"/>
      <c r="F947" s="158"/>
      <c r="M947" s="157"/>
      <c r="N947" s="158"/>
      <c r="U947" s="157"/>
      <c r="V947" s="158"/>
      <c r="AC947" s="157"/>
      <c r="AD947" s="158"/>
      <c r="AK947" s="157"/>
      <c r="AL947" s="158"/>
    </row>
    <row r="948" spans="5:38">
      <c r="E948" s="157"/>
      <c r="F948" s="158"/>
      <c r="M948" s="157"/>
      <c r="N948" s="158"/>
      <c r="U948" s="157"/>
      <c r="V948" s="158"/>
      <c r="AC948" s="157"/>
      <c r="AD948" s="158"/>
      <c r="AK948" s="157"/>
      <c r="AL948" s="158"/>
    </row>
    <row r="949" spans="5:38">
      <c r="E949" s="157"/>
      <c r="F949" s="158"/>
      <c r="M949" s="157"/>
      <c r="N949" s="158"/>
      <c r="U949" s="157"/>
      <c r="V949" s="158"/>
      <c r="AC949" s="157"/>
      <c r="AD949" s="158"/>
      <c r="AK949" s="157"/>
      <c r="AL949" s="158"/>
    </row>
    <row r="950" spans="5:38">
      <c r="E950" s="157"/>
      <c r="F950" s="158"/>
      <c r="M950" s="157"/>
      <c r="N950" s="158"/>
      <c r="U950" s="157"/>
      <c r="V950" s="158"/>
      <c r="AC950" s="157"/>
      <c r="AD950" s="158"/>
      <c r="AK950" s="157"/>
      <c r="AL950" s="158"/>
    </row>
    <row r="951" spans="5:38">
      <c r="E951" s="157"/>
      <c r="F951" s="158"/>
      <c r="M951" s="157"/>
      <c r="N951" s="158"/>
      <c r="U951" s="157"/>
      <c r="V951" s="158"/>
      <c r="AC951" s="157"/>
      <c r="AD951" s="158"/>
      <c r="AK951" s="157"/>
      <c r="AL951" s="158"/>
    </row>
    <row r="952" spans="5:38">
      <c r="E952" s="157"/>
      <c r="F952" s="158"/>
      <c r="M952" s="157"/>
      <c r="N952" s="158"/>
      <c r="U952" s="157"/>
      <c r="V952" s="158"/>
      <c r="AC952" s="157"/>
      <c r="AD952" s="158"/>
      <c r="AK952" s="157"/>
      <c r="AL952" s="158"/>
    </row>
    <row r="953" spans="5:38">
      <c r="E953" s="157"/>
      <c r="F953" s="158"/>
      <c r="M953" s="157"/>
      <c r="N953" s="158"/>
      <c r="U953" s="157"/>
      <c r="V953" s="158"/>
      <c r="AC953" s="157"/>
      <c r="AD953" s="158"/>
      <c r="AK953" s="157"/>
      <c r="AL953" s="158"/>
    </row>
    <row r="954" spans="5:38">
      <c r="E954" s="157"/>
      <c r="F954" s="158"/>
      <c r="M954" s="157"/>
      <c r="N954" s="158"/>
      <c r="U954" s="157"/>
      <c r="V954" s="158"/>
      <c r="AC954" s="157"/>
      <c r="AD954" s="158"/>
      <c r="AK954" s="157"/>
      <c r="AL954" s="158"/>
    </row>
    <row r="955" spans="5:38">
      <c r="E955" s="157"/>
      <c r="F955" s="158"/>
      <c r="M955" s="157"/>
      <c r="N955" s="158"/>
      <c r="U955" s="157"/>
      <c r="V955" s="158"/>
      <c r="AC955" s="157"/>
      <c r="AD955" s="158"/>
      <c r="AK955" s="157"/>
      <c r="AL955" s="158"/>
    </row>
    <row r="956" spans="5:38">
      <c r="E956" s="157"/>
      <c r="F956" s="158"/>
      <c r="M956" s="157"/>
      <c r="N956" s="158"/>
      <c r="U956" s="157"/>
      <c r="V956" s="158"/>
      <c r="AC956" s="157"/>
      <c r="AD956" s="158"/>
      <c r="AK956" s="157"/>
      <c r="AL956" s="158"/>
    </row>
    <row r="957" spans="5:38">
      <c r="E957" s="157"/>
      <c r="F957" s="158"/>
      <c r="M957" s="157"/>
      <c r="N957" s="158"/>
      <c r="U957" s="157"/>
      <c r="V957" s="158"/>
      <c r="AC957" s="157"/>
      <c r="AD957" s="158"/>
      <c r="AK957" s="157"/>
      <c r="AL957" s="158"/>
    </row>
    <row r="958" spans="5:38">
      <c r="E958" s="157"/>
      <c r="F958" s="158"/>
      <c r="M958" s="157"/>
      <c r="N958" s="158"/>
      <c r="U958" s="157"/>
      <c r="V958" s="158"/>
      <c r="AC958" s="157"/>
      <c r="AD958" s="158"/>
      <c r="AK958" s="157"/>
      <c r="AL958" s="158"/>
    </row>
    <row r="959" spans="5:38">
      <c r="E959" s="157"/>
      <c r="F959" s="158"/>
      <c r="M959" s="157"/>
      <c r="N959" s="158"/>
      <c r="U959" s="157"/>
      <c r="V959" s="158"/>
      <c r="AC959" s="157"/>
      <c r="AD959" s="158"/>
      <c r="AK959" s="157"/>
      <c r="AL959" s="158"/>
    </row>
    <row r="960" spans="5:38">
      <c r="E960" s="157"/>
      <c r="F960" s="158"/>
      <c r="M960" s="157"/>
      <c r="N960" s="158"/>
      <c r="U960" s="157"/>
      <c r="V960" s="158"/>
      <c r="AC960" s="157"/>
      <c r="AD960" s="158"/>
      <c r="AK960" s="157"/>
      <c r="AL960" s="158"/>
    </row>
    <row r="961" spans="5:38">
      <c r="E961" s="157"/>
      <c r="F961" s="158"/>
      <c r="M961" s="157"/>
      <c r="N961" s="158"/>
      <c r="U961" s="157"/>
      <c r="V961" s="158"/>
      <c r="AC961" s="157"/>
      <c r="AD961" s="158"/>
      <c r="AK961" s="157"/>
      <c r="AL961" s="158"/>
    </row>
    <row r="962" spans="5:38">
      <c r="E962" s="157"/>
      <c r="F962" s="158"/>
      <c r="M962" s="157"/>
      <c r="N962" s="158"/>
      <c r="U962" s="157"/>
      <c r="V962" s="158"/>
      <c r="AC962" s="157"/>
      <c r="AD962" s="158"/>
      <c r="AK962" s="157"/>
      <c r="AL962" s="158"/>
    </row>
    <row r="963" spans="5:38">
      <c r="E963" s="157"/>
      <c r="F963" s="158"/>
      <c r="M963" s="157"/>
      <c r="N963" s="158"/>
      <c r="U963" s="157"/>
      <c r="V963" s="158"/>
      <c r="AC963" s="157"/>
      <c r="AD963" s="158"/>
      <c r="AK963" s="157"/>
      <c r="AL963" s="158"/>
    </row>
    <row r="964" spans="5:38">
      <c r="E964" s="157"/>
      <c r="F964" s="158"/>
      <c r="M964" s="157"/>
      <c r="N964" s="158"/>
      <c r="U964" s="157"/>
      <c r="V964" s="158"/>
      <c r="AC964" s="157"/>
      <c r="AD964" s="158"/>
      <c r="AK964" s="157"/>
      <c r="AL964" s="158"/>
    </row>
    <row r="965" spans="5:38">
      <c r="E965" s="157"/>
      <c r="F965" s="158"/>
      <c r="M965" s="157"/>
      <c r="N965" s="158"/>
      <c r="U965" s="157"/>
      <c r="V965" s="158"/>
      <c r="AC965" s="157"/>
      <c r="AD965" s="158"/>
      <c r="AK965" s="157"/>
      <c r="AL965" s="158"/>
    </row>
    <row r="966" spans="5:38">
      <c r="E966" s="157"/>
      <c r="F966" s="158"/>
      <c r="M966" s="157"/>
      <c r="N966" s="158"/>
      <c r="U966" s="157"/>
      <c r="V966" s="158"/>
      <c r="AC966" s="157"/>
      <c r="AD966" s="158"/>
      <c r="AK966" s="157"/>
      <c r="AL966" s="158"/>
    </row>
    <row r="967" spans="5:38">
      <c r="E967" s="157"/>
      <c r="F967" s="158"/>
      <c r="M967" s="157"/>
      <c r="N967" s="158"/>
      <c r="U967" s="157"/>
      <c r="V967" s="158"/>
      <c r="AC967" s="157"/>
      <c r="AD967" s="158"/>
      <c r="AK967" s="157"/>
      <c r="AL967" s="158"/>
    </row>
    <row r="968" spans="5:38">
      <c r="E968" s="157"/>
      <c r="F968" s="158"/>
      <c r="M968" s="157"/>
      <c r="N968" s="158"/>
      <c r="U968" s="157"/>
      <c r="V968" s="158"/>
      <c r="AC968" s="157"/>
      <c r="AD968" s="158"/>
      <c r="AK968" s="157"/>
      <c r="AL968" s="158"/>
    </row>
    <row r="969" spans="5:38">
      <c r="E969" s="157"/>
      <c r="F969" s="158"/>
      <c r="M969" s="157"/>
      <c r="N969" s="158"/>
      <c r="U969" s="157"/>
      <c r="V969" s="158"/>
      <c r="AC969" s="157"/>
      <c r="AD969" s="158"/>
      <c r="AK969" s="157"/>
      <c r="AL969" s="158"/>
    </row>
    <row r="970" spans="5:38">
      <c r="E970" s="157"/>
      <c r="F970" s="158"/>
      <c r="M970" s="157"/>
      <c r="N970" s="158"/>
      <c r="U970" s="157"/>
      <c r="V970" s="158"/>
      <c r="AC970" s="157"/>
      <c r="AD970" s="158"/>
      <c r="AK970" s="157"/>
      <c r="AL970" s="158"/>
    </row>
    <row r="971" spans="5:38">
      <c r="E971" s="157"/>
      <c r="F971" s="158"/>
      <c r="M971" s="157"/>
      <c r="N971" s="158"/>
      <c r="U971" s="157"/>
      <c r="V971" s="158"/>
      <c r="AC971" s="157"/>
      <c r="AD971" s="158"/>
      <c r="AK971" s="157"/>
      <c r="AL971" s="158"/>
    </row>
    <row r="972" spans="5:38">
      <c r="E972" s="157"/>
      <c r="F972" s="158"/>
      <c r="M972" s="157"/>
      <c r="N972" s="158"/>
      <c r="U972" s="157"/>
      <c r="V972" s="158"/>
      <c r="AC972" s="157"/>
      <c r="AD972" s="158"/>
      <c r="AK972" s="157"/>
      <c r="AL972" s="158"/>
    </row>
    <row r="973" spans="5:38">
      <c r="E973" s="157"/>
      <c r="F973" s="158"/>
      <c r="M973" s="157"/>
      <c r="N973" s="158"/>
      <c r="U973" s="157"/>
      <c r="V973" s="158"/>
      <c r="AC973" s="157"/>
      <c r="AD973" s="158"/>
      <c r="AK973" s="157"/>
      <c r="AL973" s="158"/>
    </row>
    <row r="974" spans="5:38">
      <c r="E974" s="157"/>
      <c r="F974" s="158"/>
      <c r="M974" s="157"/>
      <c r="N974" s="158"/>
      <c r="U974" s="157"/>
      <c r="V974" s="158"/>
      <c r="AC974" s="157"/>
      <c r="AD974" s="158"/>
      <c r="AK974" s="157"/>
      <c r="AL974" s="158"/>
    </row>
    <row r="975" spans="5:38">
      <c r="E975" s="157"/>
      <c r="F975" s="158"/>
      <c r="M975" s="157"/>
      <c r="N975" s="158"/>
      <c r="U975" s="157"/>
      <c r="V975" s="158"/>
      <c r="AC975" s="157"/>
      <c r="AD975" s="158"/>
      <c r="AK975" s="157"/>
      <c r="AL975" s="158"/>
    </row>
    <row r="976" spans="5:38">
      <c r="E976" s="157"/>
      <c r="F976" s="158"/>
      <c r="M976" s="157"/>
      <c r="N976" s="158"/>
      <c r="U976" s="157"/>
      <c r="V976" s="158"/>
      <c r="AC976" s="157"/>
      <c r="AD976" s="158"/>
      <c r="AK976" s="157"/>
      <c r="AL976" s="158"/>
    </row>
    <row r="977" spans="5:38">
      <c r="E977" s="157"/>
      <c r="F977" s="158"/>
      <c r="M977" s="157"/>
      <c r="N977" s="158"/>
      <c r="U977" s="157"/>
      <c r="V977" s="158"/>
      <c r="AC977" s="157"/>
      <c r="AD977" s="158"/>
      <c r="AK977" s="157"/>
      <c r="AL977" s="158"/>
    </row>
    <row r="978" spans="5:38">
      <c r="E978" s="157"/>
      <c r="F978" s="158"/>
      <c r="M978" s="157"/>
      <c r="N978" s="158"/>
      <c r="U978" s="157"/>
      <c r="V978" s="158"/>
      <c r="AC978" s="157"/>
      <c r="AD978" s="158"/>
      <c r="AK978" s="157"/>
      <c r="AL978" s="158"/>
    </row>
    <row r="979" spans="5:38">
      <c r="E979" s="157"/>
      <c r="F979" s="158"/>
      <c r="M979" s="157"/>
      <c r="N979" s="158"/>
      <c r="U979" s="157"/>
      <c r="V979" s="158"/>
      <c r="AC979" s="157"/>
      <c r="AD979" s="158"/>
      <c r="AK979" s="157"/>
      <c r="AL979" s="158"/>
    </row>
    <row r="980" spans="5:38">
      <c r="E980" s="157"/>
      <c r="F980" s="158"/>
      <c r="M980" s="157"/>
      <c r="N980" s="158"/>
      <c r="U980" s="157"/>
      <c r="V980" s="158"/>
      <c r="AC980" s="157"/>
      <c r="AD980" s="158"/>
      <c r="AK980" s="157"/>
      <c r="AL980" s="158"/>
    </row>
    <row r="981" spans="5:38">
      <c r="E981" s="157"/>
      <c r="F981" s="158"/>
      <c r="M981" s="157"/>
      <c r="N981" s="158"/>
      <c r="U981" s="157"/>
      <c r="V981" s="158"/>
      <c r="AC981" s="157"/>
      <c r="AD981" s="158"/>
      <c r="AK981" s="157"/>
      <c r="AL981" s="158"/>
    </row>
    <row r="982" spans="5:38">
      <c r="E982" s="157"/>
      <c r="F982" s="158"/>
      <c r="M982" s="157"/>
      <c r="N982" s="158"/>
      <c r="U982" s="157"/>
      <c r="V982" s="158"/>
      <c r="AC982" s="157"/>
      <c r="AD982" s="158"/>
      <c r="AK982" s="157"/>
      <c r="AL982" s="158"/>
    </row>
    <row r="983" spans="5:38">
      <c r="E983" s="157"/>
      <c r="F983" s="158"/>
      <c r="M983" s="157"/>
      <c r="N983" s="158"/>
      <c r="U983" s="157"/>
      <c r="V983" s="158"/>
      <c r="AC983" s="157"/>
      <c r="AD983" s="158"/>
      <c r="AK983" s="157"/>
      <c r="AL983" s="158"/>
    </row>
    <row r="984" spans="5:38">
      <c r="E984" s="157"/>
      <c r="F984" s="158"/>
      <c r="M984" s="157"/>
      <c r="N984" s="158"/>
      <c r="U984" s="157"/>
      <c r="V984" s="158"/>
      <c r="AC984" s="157"/>
      <c r="AD984" s="158"/>
      <c r="AK984" s="157"/>
      <c r="AL984" s="158"/>
    </row>
    <row r="985" spans="5:38">
      <c r="E985" s="157"/>
      <c r="F985" s="158"/>
      <c r="M985" s="157"/>
      <c r="N985" s="158"/>
      <c r="U985" s="157"/>
      <c r="V985" s="158"/>
      <c r="AC985" s="157"/>
      <c r="AD985" s="158"/>
      <c r="AK985" s="157"/>
      <c r="AL985" s="158"/>
    </row>
    <row r="986" spans="5:38">
      <c r="E986" s="157"/>
      <c r="F986" s="158"/>
      <c r="M986" s="157"/>
      <c r="N986" s="158"/>
      <c r="U986" s="157"/>
      <c r="V986" s="158"/>
      <c r="AC986" s="157"/>
      <c r="AD986" s="158"/>
      <c r="AK986" s="157"/>
      <c r="AL986" s="158"/>
    </row>
    <row r="987" spans="5:38">
      <c r="E987" s="157"/>
      <c r="F987" s="158"/>
      <c r="M987" s="157"/>
      <c r="N987" s="158"/>
      <c r="U987" s="157"/>
      <c r="V987" s="158"/>
      <c r="AC987" s="157"/>
      <c r="AD987" s="158"/>
      <c r="AK987" s="157"/>
      <c r="AL987" s="158"/>
    </row>
    <row r="988" spans="5:38">
      <c r="E988" s="157"/>
      <c r="F988" s="158"/>
      <c r="M988" s="157"/>
      <c r="N988" s="158"/>
      <c r="U988" s="157"/>
      <c r="V988" s="158"/>
      <c r="AC988" s="157"/>
      <c r="AD988" s="158"/>
      <c r="AK988" s="157"/>
      <c r="AL988" s="158"/>
    </row>
    <row r="989" spans="5:38">
      <c r="E989" s="157"/>
      <c r="F989" s="158"/>
      <c r="M989" s="157"/>
      <c r="N989" s="158"/>
      <c r="U989" s="157"/>
      <c r="V989" s="158"/>
      <c r="AC989" s="157"/>
      <c r="AD989" s="158"/>
      <c r="AK989" s="157"/>
      <c r="AL989" s="158"/>
    </row>
    <row r="990" spans="5:38">
      <c r="E990" s="157"/>
      <c r="F990" s="158"/>
      <c r="M990" s="157"/>
      <c r="N990" s="158"/>
      <c r="U990" s="157"/>
      <c r="V990" s="158"/>
      <c r="AC990" s="157"/>
      <c r="AD990" s="158"/>
      <c r="AK990" s="157"/>
      <c r="AL990" s="158"/>
    </row>
    <row r="991" spans="5:38">
      <c r="E991" s="157"/>
      <c r="F991" s="158"/>
      <c r="M991" s="157"/>
      <c r="N991" s="158"/>
      <c r="U991" s="157"/>
      <c r="V991" s="158"/>
      <c r="AC991" s="157"/>
      <c r="AD991" s="158"/>
      <c r="AK991" s="157"/>
      <c r="AL991" s="158"/>
    </row>
    <row r="992" spans="5:38">
      <c r="E992" s="157"/>
      <c r="F992" s="158"/>
      <c r="M992" s="157"/>
      <c r="N992" s="158"/>
      <c r="U992" s="157"/>
      <c r="V992" s="158"/>
      <c r="AC992" s="157"/>
      <c r="AD992" s="158"/>
      <c r="AK992" s="157"/>
      <c r="AL992" s="158"/>
    </row>
    <row r="993" spans="5:38">
      <c r="E993" s="157"/>
      <c r="F993" s="158"/>
      <c r="M993" s="157"/>
      <c r="N993" s="158"/>
      <c r="U993" s="157"/>
      <c r="V993" s="158"/>
      <c r="AC993" s="157"/>
      <c r="AD993" s="158"/>
      <c r="AK993" s="157"/>
      <c r="AL993" s="158"/>
    </row>
    <row r="994" spans="5:38">
      <c r="E994" s="157"/>
      <c r="F994" s="158"/>
      <c r="M994" s="157"/>
      <c r="N994" s="158"/>
      <c r="U994" s="157"/>
      <c r="V994" s="158"/>
      <c r="AC994" s="157"/>
      <c r="AD994" s="158"/>
      <c r="AK994" s="157"/>
      <c r="AL994" s="158"/>
    </row>
    <row r="995" spans="5:38">
      <c r="E995" s="157"/>
      <c r="F995" s="158"/>
      <c r="M995" s="157"/>
      <c r="N995" s="158"/>
      <c r="U995" s="157"/>
      <c r="V995" s="158"/>
      <c r="AC995" s="157"/>
      <c r="AD995" s="158"/>
      <c r="AK995" s="157"/>
      <c r="AL995" s="158"/>
    </row>
    <row r="996" spans="5:38">
      <c r="E996" s="157"/>
      <c r="F996" s="158"/>
      <c r="M996" s="157"/>
      <c r="N996" s="158"/>
      <c r="U996" s="157"/>
      <c r="V996" s="158"/>
      <c r="AC996" s="157"/>
      <c r="AD996" s="158"/>
      <c r="AK996" s="157"/>
      <c r="AL996" s="158"/>
    </row>
    <row r="997" spans="5:38">
      <c r="E997" s="157"/>
      <c r="F997" s="158"/>
      <c r="M997" s="157"/>
      <c r="N997" s="158"/>
      <c r="U997" s="157"/>
      <c r="V997" s="158"/>
      <c r="AC997" s="157"/>
      <c r="AD997" s="158"/>
      <c r="AK997" s="157"/>
      <c r="AL997" s="158"/>
    </row>
    <row r="998" spans="5:38">
      <c r="E998" s="157"/>
      <c r="F998" s="158"/>
      <c r="M998" s="157"/>
      <c r="N998" s="158"/>
      <c r="U998" s="157"/>
      <c r="V998" s="158"/>
      <c r="AC998" s="157"/>
      <c r="AD998" s="158"/>
      <c r="AK998" s="157"/>
      <c r="AL998" s="158"/>
    </row>
    <row r="999" spans="5:38">
      <c r="E999" s="157"/>
      <c r="F999" s="158"/>
      <c r="M999" s="157"/>
      <c r="N999" s="158"/>
      <c r="U999" s="157"/>
      <c r="V999" s="158"/>
      <c r="AC999" s="157"/>
      <c r="AD999" s="158"/>
      <c r="AK999" s="157"/>
      <c r="AL999" s="158"/>
    </row>
    <row r="1000" spans="5:38">
      <c r="E1000" s="157"/>
      <c r="F1000" s="158"/>
      <c r="M1000" s="157"/>
      <c r="N1000" s="158"/>
      <c r="U1000" s="157"/>
      <c r="V1000" s="158"/>
      <c r="AC1000" s="157"/>
      <c r="AD1000" s="158"/>
      <c r="AK1000" s="157"/>
      <c r="AL1000" s="158"/>
    </row>
    <row r="1001" spans="5:38">
      <c r="E1001" s="157"/>
      <c r="F1001" s="158"/>
      <c r="M1001" s="157"/>
      <c r="N1001" s="158"/>
      <c r="U1001" s="157"/>
      <c r="V1001" s="158"/>
      <c r="AC1001" s="157"/>
      <c r="AD1001" s="158"/>
      <c r="AK1001" s="157"/>
      <c r="AL1001" s="158"/>
    </row>
    <row r="1002" spans="5:38">
      <c r="E1002" s="157"/>
      <c r="F1002" s="158"/>
      <c r="M1002" s="157"/>
      <c r="N1002" s="158"/>
      <c r="U1002" s="157"/>
      <c r="V1002" s="158"/>
      <c r="AC1002" s="157"/>
      <c r="AD1002" s="158"/>
      <c r="AK1002" s="157"/>
      <c r="AL1002" s="158"/>
    </row>
    <row r="1003" spans="5:38">
      <c r="E1003" s="157"/>
      <c r="F1003" s="158"/>
      <c r="M1003" s="157"/>
      <c r="N1003" s="158"/>
      <c r="U1003" s="157"/>
      <c r="V1003" s="158"/>
      <c r="AC1003" s="157"/>
      <c r="AD1003" s="158"/>
      <c r="AK1003" s="157"/>
      <c r="AL1003" s="158"/>
    </row>
    <row r="1004" spans="5:38">
      <c r="E1004" s="157"/>
      <c r="F1004" s="158"/>
      <c r="M1004" s="157"/>
      <c r="N1004" s="158"/>
      <c r="U1004" s="157"/>
      <c r="V1004" s="158"/>
      <c r="AC1004" s="157"/>
      <c r="AD1004" s="158"/>
      <c r="AK1004" s="157"/>
      <c r="AL1004" s="158"/>
    </row>
    <row r="1005" spans="5:38">
      <c r="E1005" s="157"/>
      <c r="F1005" s="158"/>
      <c r="M1005" s="157"/>
      <c r="N1005" s="158"/>
      <c r="U1005" s="157"/>
      <c r="V1005" s="158"/>
      <c r="AC1005" s="157"/>
      <c r="AD1005" s="158"/>
      <c r="AK1005" s="157"/>
      <c r="AL1005" s="158"/>
    </row>
    <row r="1006" spans="5:38">
      <c r="E1006" s="157"/>
      <c r="F1006" s="158"/>
      <c r="M1006" s="157"/>
      <c r="N1006" s="158"/>
      <c r="U1006" s="157"/>
      <c r="V1006" s="158"/>
      <c r="AC1006" s="157"/>
      <c r="AD1006" s="158"/>
      <c r="AK1006" s="157"/>
      <c r="AL1006" s="158"/>
    </row>
  </sheetData>
  <mergeCells count="43">
    <mergeCell ref="U17:V17"/>
    <mergeCell ref="U6:V6"/>
    <mergeCell ref="U7:V7"/>
    <mergeCell ref="U8:V8"/>
    <mergeCell ref="U9:V9"/>
    <mergeCell ref="U10:V10"/>
    <mergeCell ref="U11:V11"/>
    <mergeCell ref="U12:V12"/>
    <mergeCell ref="U13:V13"/>
    <mergeCell ref="U14:V14"/>
    <mergeCell ref="U15:V15"/>
    <mergeCell ref="U16:V16"/>
    <mergeCell ref="U29:V29"/>
    <mergeCell ref="U18:V18"/>
    <mergeCell ref="U19:V19"/>
    <mergeCell ref="U20:V20"/>
    <mergeCell ref="U21:V21"/>
    <mergeCell ref="U22:V22"/>
    <mergeCell ref="U23:V23"/>
    <mergeCell ref="U24:V24"/>
    <mergeCell ref="U25:V25"/>
    <mergeCell ref="U26:V26"/>
    <mergeCell ref="U27:V27"/>
    <mergeCell ref="U28:V28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48:V48"/>
    <mergeCell ref="U42:V42"/>
    <mergeCell ref="U43:V43"/>
    <mergeCell ref="U44:V44"/>
    <mergeCell ref="U45:V45"/>
    <mergeCell ref="U46:V46"/>
    <mergeCell ref="U47:V47"/>
  </mergeCells>
  <phoneticPr fontId="13" type="noConversion"/>
  <printOptions horizontalCentered="1"/>
  <pageMargins left="0.61" right="0.6" top="0.19685039370078741" bottom="0.47244094488188981" header="0.31496062992125984" footer="0.51181102362204722"/>
  <pageSetup paperSize="9" pageOrder="overThenDown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4">
    <pageSetUpPr fitToPage="1"/>
  </sheetPr>
  <dimension ref="A1:AQ39"/>
  <sheetViews>
    <sheetView workbookViewId="0">
      <pane ySplit="5" topLeftCell="A6" activePane="bottomLeft" state="frozenSplit"/>
      <selection activeCell="AC1" sqref="AC1"/>
      <selection pane="bottomLeft" activeCell="AQ28" sqref="AQ28"/>
    </sheetView>
  </sheetViews>
  <sheetFormatPr defaultColWidth="8.875" defaultRowHeight="19.5"/>
  <cols>
    <col min="1" max="1" width="4.375" style="214" customWidth="1"/>
    <col min="2" max="2" width="3.375" style="214" customWidth="1"/>
    <col min="3" max="3" width="6.875" style="215" customWidth="1"/>
    <col min="4" max="4" width="7.375" style="216" customWidth="1"/>
    <col min="5" max="40" width="1.375" style="166" customWidth="1"/>
    <col min="41" max="41" width="6.125" style="217" customWidth="1"/>
    <col min="42" max="42" width="2.625" style="218" customWidth="1"/>
    <col min="43" max="43" width="3.25" style="166" customWidth="1"/>
    <col min="44" max="16384" width="8.875" style="173"/>
  </cols>
  <sheetData>
    <row r="1" spans="1:43" ht="15" customHeight="1">
      <c r="A1" s="161" t="s">
        <v>199</v>
      </c>
      <c r="B1" s="161">
        <v>129</v>
      </c>
      <c r="C1" s="162">
        <v>43</v>
      </c>
      <c r="D1" s="163">
        <v>0</v>
      </c>
      <c r="E1" s="164"/>
      <c r="F1" s="165"/>
      <c r="G1" s="165"/>
      <c r="H1" s="165"/>
      <c r="I1" s="165"/>
      <c r="O1" s="167" t="s">
        <v>200</v>
      </c>
      <c r="P1" s="168" t="s">
        <v>201</v>
      </c>
      <c r="R1" s="168"/>
      <c r="S1" s="169" t="s">
        <v>202</v>
      </c>
      <c r="T1" s="168" t="s">
        <v>203</v>
      </c>
      <c r="W1" s="169" t="s">
        <v>204</v>
      </c>
      <c r="X1" s="168" t="s">
        <v>205</v>
      </c>
      <c r="Y1" s="168"/>
      <c r="AE1" s="170"/>
      <c r="AF1" s="170"/>
      <c r="AG1" s="171" t="s">
        <v>206</v>
      </c>
      <c r="AH1" s="171"/>
      <c r="AI1" s="171" t="s">
        <v>206</v>
      </c>
      <c r="AJ1" s="171"/>
      <c r="AK1" s="171" t="s">
        <v>206</v>
      </c>
      <c r="AL1" s="171"/>
      <c r="AM1" s="171" t="s">
        <v>206</v>
      </c>
      <c r="AN1" s="171"/>
      <c r="AO1" s="171"/>
      <c r="AP1" s="172"/>
      <c r="AQ1" s="165"/>
    </row>
    <row r="2" spans="1:43" s="179" customFormat="1" ht="21.4" customHeight="1">
      <c r="A2" s="174"/>
      <c r="B2" s="175" t="s">
        <v>1</v>
      </c>
      <c r="C2" s="176"/>
      <c r="D2" s="177"/>
      <c r="E2" s="178"/>
      <c r="F2" s="178"/>
      <c r="H2" s="178"/>
      <c r="I2" s="171"/>
      <c r="J2" s="171"/>
      <c r="K2" s="171"/>
      <c r="L2" s="171"/>
      <c r="M2" s="171"/>
      <c r="N2" s="171"/>
      <c r="O2" s="180" t="s">
        <v>2</v>
      </c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81"/>
      <c r="AB2" s="173"/>
      <c r="AC2" s="173"/>
      <c r="AD2" s="173"/>
      <c r="AE2" s="171"/>
      <c r="AF2" s="171"/>
      <c r="AG2" s="182" t="s">
        <v>3</v>
      </c>
      <c r="AH2" s="182"/>
      <c r="AI2" s="182" t="s">
        <v>4</v>
      </c>
      <c r="AJ2" s="182"/>
      <c r="AK2" s="182" t="s">
        <v>5</v>
      </c>
      <c r="AL2" s="182"/>
      <c r="AM2" s="182" t="s">
        <v>6</v>
      </c>
      <c r="AN2" s="183"/>
      <c r="AO2" s="184"/>
      <c r="AP2" s="185"/>
      <c r="AQ2" s="171"/>
    </row>
    <row r="3" spans="1:43" s="195" customFormat="1" ht="21">
      <c r="A3" s="186" t="s">
        <v>207</v>
      </c>
      <c r="B3" s="187" t="s">
        <v>208</v>
      </c>
      <c r="C3" s="188" t="s">
        <v>209</v>
      </c>
      <c r="D3" s="189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277">
        <f>IF(C6="","",COUNTA(C6:C61))</f>
        <v>33</v>
      </c>
      <c r="U3" s="278"/>
      <c r="V3" s="278"/>
      <c r="W3" s="278"/>
      <c r="X3" s="278"/>
      <c r="Y3" s="190"/>
      <c r="Z3" s="190"/>
      <c r="AA3" s="190"/>
      <c r="AB3" s="190"/>
      <c r="AC3" s="190"/>
      <c r="AD3" s="190"/>
      <c r="AE3" s="190"/>
      <c r="AF3" s="190"/>
      <c r="AG3" s="190"/>
      <c r="AH3" s="191"/>
      <c r="AI3" s="191"/>
      <c r="AJ3" s="191"/>
      <c r="AK3" s="191"/>
      <c r="AL3" s="191"/>
      <c r="AM3" s="191"/>
      <c r="AN3" s="191" t="s">
        <v>210</v>
      </c>
      <c r="AO3" s="192">
        <v>1.86</v>
      </c>
      <c r="AP3" s="193"/>
      <c r="AQ3" s="194"/>
    </row>
    <row r="4" spans="1:43" s="203" customFormat="1">
      <c r="A4" s="196" t="s">
        <v>17</v>
      </c>
      <c r="B4" s="197" t="s">
        <v>18</v>
      </c>
      <c r="C4" s="198" t="s">
        <v>211</v>
      </c>
      <c r="D4" s="199" t="s">
        <v>212</v>
      </c>
      <c r="E4" s="275">
        <v>1.35</v>
      </c>
      <c r="F4" s="275"/>
      <c r="G4" s="276"/>
      <c r="H4" s="274">
        <v>1.4</v>
      </c>
      <c r="I4" s="275"/>
      <c r="J4" s="276"/>
      <c r="K4" s="274">
        <v>1.45</v>
      </c>
      <c r="L4" s="275"/>
      <c r="M4" s="276"/>
      <c r="N4" s="274">
        <v>1.5</v>
      </c>
      <c r="O4" s="275"/>
      <c r="P4" s="276"/>
      <c r="Q4" s="274">
        <v>1.55</v>
      </c>
      <c r="R4" s="275"/>
      <c r="S4" s="276"/>
      <c r="T4" s="274">
        <v>1.6</v>
      </c>
      <c r="U4" s="275"/>
      <c r="V4" s="276"/>
      <c r="W4" s="274">
        <v>1.65</v>
      </c>
      <c r="X4" s="275"/>
      <c r="Y4" s="276"/>
      <c r="Z4" s="274">
        <v>1.7</v>
      </c>
      <c r="AA4" s="275"/>
      <c r="AB4" s="276"/>
      <c r="AC4" s="274"/>
      <c r="AD4" s="275"/>
      <c r="AE4" s="276"/>
      <c r="AF4" s="274" t="s">
        <v>405</v>
      </c>
      <c r="AG4" s="275"/>
      <c r="AH4" s="276"/>
      <c r="AI4" s="274" t="s">
        <v>405</v>
      </c>
      <c r="AJ4" s="275"/>
      <c r="AK4" s="276"/>
      <c r="AL4" s="274" t="s">
        <v>213</v>
      </c>
      <c r="AM4" s="275"/>
      <c r="AN4" s="276"/>
      <c r="AO4" s="200" t="s">
        <v>214</v>
      </c>
      <c r="AP4" s="201" t="s">
        <v>215</v>
      </c>
      <c r="AQ4" s="202" t="s">
        <v>22</v>
      </c>
    </row>
    <row r="5" spans="1:43" s="211" customFormat="1">
      <c r="A5" s="204" t="s">
        <v>23</v>
      </c>
      <c r="B5" s="204" t="s">
        <v>19</v>
      </c>
      <c r="C5" s="204" t="s">
        <v>109</v>
      </c>
      <c r="D5" s="204" t="s">
        <v>216</v>
      </c>
      <c r="E5" s="205">
        <v>1</v>
      </c>
      <c r="F5" s="206">
        <v>2</v>
      </c>
      <c r="G5" s="207">
        <v>3</v>
      </c>
      <c r="H5" s="205">
        <v>1</v>
      </c>
      <c r="I5" s="206">
        <v>2</v>
      </c>
      <c r="J5" s="207">
        <v>3</v>
      </c>
      <c r="K5" s="205">
        <v>1</v>
      </c>
      <c r="L5" s="206">
        <v>2</v>
      </c>
      <c r="M5" s="207">
        <v>3</v>
      </c>
      <c r="N5" s="205">
        <v>1</v>
      </c>
      <c r="O5" s="206">
        <v>2</v>
      </c>
      <c r="P5" s="207">
        <v>3</v>
      </c>
      <c r="Q5" s="205">
        <v>1</v>
      </c>
      <c r="R5" s="206">
        <v>2</v>
      </c>
      <c r="S5" s="207">
        <v>3</v>
      </c>
      <c r="T5" s="205">
        <v>1</v>
      </c>
      <c r="U5" s="206">
        <v>2</v>
      </c>
      <c r="V5" s="207">
        <v>3</v>
      </c>
      <c r="W5" s="205">
        <v>1</v>
      </c>
      <c r="X5" s="206">
        <v>2</v>
      </c>
      <c r="Y5" s="207">
        <v>3</v>
      </c>
      <c r="Z5" s="205">
        <v>1</v>
      </c>
      <c r="AA5" s="206">
        <v>2</v>
      </c>
      <c r="AB5" s="207">
        <v>3</v>
      </c>
      <c r="AC5" s="205">
        <v>1</v>
      </c>
      <c r="AD5" s="206">
        <v>2</v>
      </c>
      <c r="AE5" s="207">
        <v>3</v>
      </c>
      <c r="AF5" s="205">
        <v>1</v>
      </c>
      <c r="AG5" s="206">
        <v>2</v>
      </c>
      <c r="AH5" s="207">
        <v>3</v>
      </c>
      <c r="AI5" s="205">
        <v>1</v>
      </c>
      <c r="AJ5" s="206">
        <v>2</v>
      </c>
      <c r="AK5" s="207">
        <v>3</v>
      </c>
      <c r="AL5" s="205">
        <v>1</v>
      </c>
      <c r="AM5" s="206">
        <v>2</v>
      </c>
      <c r="AN5" s="207">
        <v>3</v>
      </c>
      <c r="AO5" s="208" t="s">
        <v>217</v>
      </c>
      <c r="AP5" s="209" t="s">
        <v>34</v>
      </c>
      <c r="AQ5" s="210" t="s">
        <v>34</v>
      </c>
    </row>
    <row r="6" spans="1:43" s="211" customFormat="1" ht="22.7" customHeight="1">
      <c r="A6" s="204"/>
      <c r="B6" s="204">
        <v>1</v>
      </c>
      <c r="C6" s="204">
        <v>3401</v>
      </c>
      <c r="D6" s="212" t="s">
        <v>341</v>
      </c>
      <c r="E6" s="205" t="s">
        <v>412</v>
      </c>
      <c r="F6" s="206" t="s">
        <v>413</v>
      </c>
      <c r="G6" s="207" t="s">
        <v>413</v>
      </c>
      <c r="H6" s="205"/>
      <c r="I6" s="206"/>
      <c r="J6" s="207"/>
      <c r="K6" s="205"/>
      <c r="L6" s="206"/>
      <c r="M6" s="207"/>
      <c r="N6" s="205"/>
      <c r="O6" s="206"/>
      <c r="P6" s="207"/>
      <c r="Q6" s="205"/>
      <c r="R6" s="206"/>
      <c r="S6" s="207"/>
      <c r="T6" s="205"/>
      <c r="U6" s="206"/>
      <c r="V6" s="207"/>
      <c r="W6" s="205"/>
      <c r="X6" s="206"/>
      <c r="Y6" s="207"/>
      <c r="Z6" s="205"/>
      <c r="AA6" s="206"/>
      <c r="AB6" s="207"/>
      <c r="AC6" s="205"/>
      <c r="AD6" s="206"/>
      <c r="AE6" s="207"/>
      <c r="AF6" s="205"/>
      <c r="AG6" s="206"/>
      <c r="AH6" s="207"/>
      <c r="AI6" s="205"/>
      <c r="AJ6" s="206"/>
      <c r="AK6" s="207"/>
      <c r="AL6" s="205"/>
      <c r="AM6" s="206"/>
      <c r="AN6" s="207"/>
      <c r="AO6" s="208"/>
      <c r="AP6" s="209"/>
      <c r="AQ6" s="210"/>
    </row>
    <row r="7" spans="1:43" s="211" customFormat="1" ht="22.7" customHeight="1">
      <c r="A7" s="204"/>
      <c r="B7" s="204">
        <v>2</v>
      </c>
      <c r="C7" s="204">
        <v>3402</v>
      </c>
      <c r="D7" s="204" t="s">
        <v>339</v>
      </c>
      <c r="E7" s="205" t="s">
        <v>414</v>
      </c>
      <c r="F7" s="206"/>
      <c r="G7" s="207"/>
      <c r="H7" s="205" t="s">
        <v>413</v>
      </c>
      <c r="I7" s="206" t="s">
        <v>415</v>
      </c>
      <c r="J7" s="207"/>
      <c r="K7" s="205" t="s">
        <v>413</v>
      </c>
      <c r="L7" s="206" t="s">
        <v>415</v>
      </c>
      <c r="M7" s="207"/>
      <c r="N7" s="205" t="s">
        <v>413</v>
      </c>
      <c r="O7" s="206" t="s">
        <v>413</v>
      </c>
      <c r="P7" s="207" t="s">
        <v>415</v>
      </c>
      <c r="Q7" s="205" t="s">
        <v>415</v>
      </c>
      <c r="R7" s="206"/>
      <c r="S7" s="207"/>
      <c r="T7" s="205" t="s">
        <v>415</v>
      </c>
      <c r="U7" s="206"/>
      <c r="V7" s="207"/>
      <c r="W7" s="205" t="s">
        <v>413</v>
      </c>
      <c r="X7" s="206" t="s">
        <v>413</v>
      </c>
      <c r="Y7" s="207" t="s">
        <v>413</v>
      </c>
      <c r="Z7" s="205"/>
      <c r="AA7" s="206"/>
      <c r="AB7" s="207"/>
      <c r="AC7" s="205"/>
      <c r="AD7" s="206"/>
      <c r="AE7" s="207"/>
      <c r="AF7" s="205"/>
      <c r="AG7" s="206"/>
      <c r="AH7" s="207"/>
      <c r="AI7" s="205"/>
      <c r="AJ7" s="206"/>
      <c r="AK7" s="207"/>
      <c r="AL7" s="205"/>
      <c r="AM7" s="206"/>
      <c r="AN7" s="207"/>
      <c r="AO7" s="224">
        <v>1.6</v>
      </c>
      <c r="AP7" s="209"/>
      <c r="AQ7" s="225">
        <v>2</v>
      </c>
    </row>
    <row r="8" spans="1:43" s="211" customFormat="1" ht="22.7" customHeight="1">
      <c r="A8" s="204"/>
      <c r="B8" s="204">
        <v>3</v>
      </c>
      <c r="C8" s="204">
        <v>3701</v>
      </c>
      <c r="D8" s="204" t="s">
        <v>352</v>
      </c>
      <c r="E8" s="205" t="s">
        <v>415</v>
      </c>
      <c r="F8" s="206"/>
      <c r="G8" s="207"/>
      <c r="H8" s="205" t="s">
        <v>415</v>
      </c>
      <c r="I8" s="206"/>
      <c r="J8" s="207"/>
      <c r="K8" s="205" t="s">
        <v>415</v>
      </c>
      <c r="L8" s="206"/>
      <c r="M8" s="207"/>
      <c r="N8" s="205" t="s">
        <v>415</v>
      </c>
      <c r="O8" s="206"/>
      <c r="P8" s="207"/>
      <c r="Q8" s="205" t="s">
        <v>413</v>
      </c>
      <c r="R8" s="206" t="s">
        <v>413</v>
      </c>
      <c r="S8" s="207" t="s">
        <v>413</v>
      </c>
      <c r="T8" s="205"/>
      <c r="U8" s="206"/>
      <c r="V8" s="207"/>
      <c r="W8" s="205"/>
      <c r="X8" s="206"/>
      <c r="Y8" s="207"/>
      <c r="Z8" s="205"/>
      <c r="AA8" s="206"/>
      <c r="AB8" s="207"/>
      <c r="AC8" s="205"/>
      <c r="AD8" s="206"/>
      <c r="AE8" s="207"/>
      <c r="AF8" s="205"/>
      <c r="AG8" s="206"/>
      <c r="AH8" s="207"/>
      <c r="AI8" s="205"/>
      <c r="AJ8" s="206"/>
      <c r="AK8" s="207"/>
      <c r="AL8" s="205"/>
      <c r="AM8" s="206"/>
      <c r="AN8" s="207"/>
      <c r="AO8" s="224">
        <v>1.5</v>
      </c>
      <c r="AP8" s="209"/>
      <c r="AQ8" s="210"/>
    </row>
    <row r="9" spans="1:43" s="211" customFormat="1" ht="22.7" customHeight="1">
      <c r="A9" s="204"/>
      <c r="B9" s="204">
        <v>4</v>
      </c>
      <c r="C9" s="204">
        <v>3702</v>
      </c>
      <c r="D9" s="212" t="s">
        <v>321</v>
      </c>
      <c r="E9" s="205" t="s">
        <v>413</v>
      </c>
      <c r="F9" s="206" t="s">
        <v>415</v>
      </c>
      <c r="G9" s="207"/>
      <c r="H9" s="205" t="s">
        <v>413</v>
      </c>
      <c r="I9" s="206" t="s">
        <v>413</v>
      </c>
      <c r="J9" s="207" t="s">
        <v>415</v>
      </c>
      <c r="K9" s="205" t="s">
        <v>413</v>
      </c>
      <c r="L9" s="206" t="s">
        <v>413</v>
      </c>
      <c r="M9" s="207" t="s">
        <v>413</v>
      </c>
      <c r="N9" s="205"/>
      <c r="O9" s="206"/>
      <c r="P9" s="207"/>
      <c r="Q9" s="205"/>
      <c r="R9" s="206"/>
      <c r="S9" s="207"/>
      <c r="T9" s="205"/>
      <c r="U9" s="206"/>
      <c r="V9" s="207"/>
      <c r="W9" s="205"/>
      <c r="X9" s="206"/>
      <c r="Y9" s="207"/>
      <c r="Z9" s="205"/>
      <c r="AA9" s="206"/>
      <c r="AB9" s="207"/>
      <c r="AC9" s="205"/>
      <c r="AD9" s="206"/>
      <c r="AE9" s="207"/>
      <c r="AF9" s="205"/>
      <c r="AG9" s="206"/>
      <c r="AH9" s="207"/>
      <c r="AI9" s="205"/>
      <c r="AJ9" s="206"/>
      <c r="AK9" s="207"/>
      <c r="AL9" s="205"/>
      <c r="AM9" s="206"/>
      <c r="AN9" s="207"/>
      <c r="AO9" s="224">
        <v>1.4</v>
      </c>
      <c r="AP9" s="209"/>
      <c r="AQ9" s="210"/>
    </row>
    <row r="10" spans="1:43" s="211" customFormat="1" ht="22.7" customHeight="1">
      <c r="A10" s="204"/>
      <c r="B10" s="204">
        <v>5</v>
      </c>
      <c r="C10" s="204">
        <v>3801</v>
      </c>
      <c r="D10" s="204" t="s">
        <v>363</v>
      </c>
      <c r="E10" s="205" t="s">
        <v>407</v>
      </c>
      <c r="F10" s="206"/>
      <c r="G10" s="207"/>
      <c r="H10" s="205" t="s">
        <v>407</v>
      </c>
      <c r="I10" s="206"/>
      <c r="J10" s="207"/>
      <c r="K10" s="205" t="s">
        <v>407</v>
      </c>
      <c r="L10" s="206"/>
      <c r="M10" s="207"/>
      <c r="N10" s="205" t="s">
        <v>413</v>
      </c>
      <c r="O10" s="206" t="s">
        <v>415</v>
      </c>
      <c r="P10" s="207"/>
      <c r="Q10" s="205" t="s">
        <v>413</v>
      </c>
      <c r="R10" s="206" t="s">
        <v>415</v>
      </c>
      <c r="S10" s="207"/>
      <c r="T10" s="205" t="s">
        <v>413</v>
      </c>
      <c r="U10" s="206" t="s">
        <v>415</v>
      </c>
      <c r="V10" s="207"/>
      <c r="W10" s="205" t="s">
        <v>413</v>
      </c>
      <c r="X10" s="206" t="s">
        <v>413</v>
      </c>
      <c r="Y10" s="207" t="s">
        <v>413</v>
      </c>
      <c r="Z10" s="205"/>
      <c r="AA10" s="206"/>
      <c r="AB10" s="207"/>
      <c r="AC10" s="205"/>
      <c r="AD10" s="206"/>
      <c r="AE10" s="207"/>
      <c r="AF10" s="205"/>
      <c r="AG10" s="206"/>
      <c r="AH10" s="207"/>
      <c r="AI10" s="205"/>
      <c r="AJ10" s="206"/>
      <c r="AK10" s="207"/>
      <c r="AL10" s="205"/>
      <c r="AM10" s="206"/>
      <c r="AN10" s="207"/>
      <c r="AO10" s="224">
        <v>1.6</v>
      </c>
      <c r="AP10" s="209"/>
      <c r="AQ10" s="225">
        <v>3</v>
      </c>
    </row>
    <row r="11" spans="1:43" s="211" customFormat="1" ht="22.7" customHeight="1">
      <c r="A11" s="212" t="s">
        <v>406</v>
      </c>
      <c r="B11" s="204">
        <v>6</v>
      </c>
      <c r="C11" s="204">
        <v>3001</v>
      </c>
      <c r="D11" s="204" t="s">
        <v>322</v>
      </c>
      <c r="E11" s="205"/>
      <c r="F11" s="206"/>
      <c r="G11" s="207"/>
      <c r="H11" s="205"/>
      <c r="I11" s="206"/>
      <c r="J11" s="207"/>
      <c r="K11" s="205"/>
      <c r="L11" s="206"/>
      <c r="M11" s="207"/>
      <c r="N11" s="205"/>
      <c r="O11" s="206"/>
      <c r="P11" s="207"/>
      <c r="Q11" s="205"/>
      <c r="R11" s="206"/>
      <c r="S11" s="207"/>
      <c r="T11" s="205"/>
      <c r="U11" s="206"/>
      <c r="V11" s="207"/>
      <c r="W11" s="205"/>
      <c r="X11" s="206"/>
      <c r="Y11" s="207"/>
      <c r="Z11" s="205"/>
      <c r="AA11" s="206"/>
      <c r="AB11" s="207"/>
      <c r="AC11" s="205"/>
      <c r="AD11" s="206"/>
      <c r="AE11" s="207"/>
      <c r="AF11" s="205"/>
      <c r="AG11" s="206"/>
      <c r="AH11" s="207"/>
      <c r="AI11" s="205"/>
      <c r="AJ11" s="206"/>
      <c r="AK11" s="207"/>
      <c r="AL11" s="205"/>
      <c r="AM11" s="206"/>
      <c r="AN11" s="207"/>
      <c r="AO11" s="208"/>
      <c r="AP11" s="209"/>
      <c r="AQ11" s="210"/>
    </row>
    <row r="12" spans="1:43" s="211" customFormat="1" ht="22.7" customHeight="1">
      <c r="A12" s="212" t="s">
        <v>403</v>
      </c>
      <c r="B12" s="204">
        <v>7</v>
      </c>
      <c r="C12" s="204">
        <v>3351</v>
      </c>
      <c r="D12" s="204" t="s">
        <v>270</v>
      </c>
      <c r="E12" s="205"/>
      <c r="F12" s="206"/>
      <c r="G12" s="207"/>
      <c r="H12" s="205"/>
      <c r="I12" s="206"/>
      <c r="J12" s="207"/>
      <c r="K12" s="205"/>
      <c r="L12" s="206"/>
      <c r="M12" s="207"/>
      <c r="N12" s="205"/>
      <c r="O12" s="206"/>
      <c r="P12" s="207"/>
      <c r="Q12" s="205"/>
      <c r="R12" s="206"/>
      <c r="S12" s="207"/>
      <c r="T12" s="205"/>
      <c r="U12" s="206"/>
      <c r="V12" s="207"/>
      <c r="W12" s="205"/>
      <c r="X12" s="206"/>
      <c r="Y12" s="207"/>
      <c r="Z12" s="205"/>
      <c r="AA12" s="206"/>
      <c r="AB12" s="207"/>
      <c r="AC12" s="205"/>
      <c r="AD12" s="206"/>
      <c r="AE12" s="207"/>
      <c r="AF12" s="205"/>
      <c r="AG12" s="206"/>
      <c r="AH12" s="207"/>
      <c r="AI12" s="205"/>
      <c r="AJ12" s="206"/>
      <c r="AK12" s="207"/>
      <c r="AL12" s="205"/>
      <c r="AM12" s="206"/>
      <c r="AN12" s="207"/>
      <c r="AO12" s="208"/>
      <c r="AP12" s="209"/>
      <c r="AQ12" s="210"/>
    </row>
    <row r="13" spans="1:43" s="211" customFormat="1" ht="22.7" customHeight="1">
      <c r="A13" s="204"/>
      <c r="B13" s="204">
        <v>8</v>
      </c>
      <c r="C13" s="204">
        <v>3352</v>
      </c>
      <c r="D13" s="204" t="s">
        <v>297</v>
      </c>
      <c r="E13" s="205" t="s">
        <v>407</v>
      </c>
      <c r="F13" s="206"/>
      <c r="G13" s="207"/>
      <c r="H13" s="205" t="s">
        <v>407</v>
      </c>
      <c r="I13" s="206"/>
      <c r="J13" s="207"/>
      <c r="K13" s="205" t="s">
        <v>407</v>
      </c>
      <c r="L13" s="206"/>
      <c r="M13" s="207"/>
      <c r="N13" s="205" t="s">
        <v>415</v>
      </c>
      <c r="O13" s="206"/>
      <c r="P13" s="207"/>
      <c r="Q13" s="205" t="s">
        <v>407</v>
      </c>
      <c r="R13" s="206"/>
      <c r="S13" s="207"/>
      <c r="T13" s="205" t="s">
        <v>413</v>
      </c>
      <c r="U13" s="206" t="s">
        <v>415</v>
      </c>
      <c r="V13" s="207"/>
      <c r="W13" s="205" t="s">
        <v>413</v>
      </c>
      <c r="X13" s="206" t="s">
        <v>415</v>
      </c>
      <c r="Y13" s="207"/>
      <c r="Z13" s="205" t="s">
        <v>413</v>
      </c>
      <c r="AA13" s="206" t="s">
        <v>413</v>
      </c>
      <c r="AB13" s="207" t="s">
        <v>413</v>
      </c>
      <c r="AC13" s="205"/>
      <c r="AD13" s="206"/>
      <c r="AE13" s="207"/>
      <c r="AF13" s="205"/>
      <c r="AG13" s="206"/>
      <c r="AH13" s="207"/>
      <c r="AI13" s="205"/>
      <c r="AJ13" s="206"/>
      <c r="AK13" s="207"/>
      <c r="AL13" s="205"/>
      <c r="AM13" s="206"/>
      <c r="AN13" s="207"/>
      <c r="AO13" s="224">
        <v>1.65</v>
      </c>
      <c r="AP13" s="209"/>
      <c r="AQ13" s="225">
        <v>1</v>
      </c>
    </row>
    <row r="14" spans="1:43" s="211" customFormat="1" ht="22.7" customHeight="1">
      <c r="A14" s="204"/>
      <c r="B14" s="204">
        <v>9</v>
      </c>
      <c r="C14" s="204">
        <v>2301</v>
      </c>
      <c r="D14" s="204" t="s">
        <v>338</v>
      </c>
      <c r="E14" s="205" t="s">
        <v>415</v>
      </c>
      <c r="F14" s="206"/>
      <c r="G14" s="207"/>
      <c r="H14" s="205" t="s">
        <v>413</v>
      </c>
      <c r="I14" s="206" t="s">
        <v>413</v>
      </c>
      <c r="J14" s="207" t="s">
        <v>415</v>
      </c>
      <c r="K14" s="205" t="s">
        <v>413</v>
      </c>
      <c r="L14" s="206" t="s">
        <v>413</v>
      </c>
      <c r="M14" s="207" t="s">
        <v>413</v>
      </c>
      <c r="N14" s="205"/>
      <c r="O14" s="206"/>
      <c r="P14" s="207"/>
      <c r="Q14" s="205"/>
      <c r="R14" s="206"/>
      <c r="S14" s="207"/>
      <c r="T14" s="205"/>
      <c r="U14" s="206"/>
      <c r="V14" s="207"/>
      <c r="W14" s="205"/>
      <c r="X14" s="206"/>
      <c r="Y14" s="207"/>
      <c r="Z14" s="205"/>
      <c r="AA14" s="206"/>
      <c r="AB14" s="207"/>
      <c r="AC14" s="205"/>
      <c r="AD14" s="206"/>
      <c r="AE14" s="207"/>
      <c r="AF14" s="205"/>
      <c r="AG14" s="206"/>
      <c r="AH14" s="207"/>
      <c r="AI14" s="205"/>
      <c r="AJ14" s="206"/>
      <c r="AK14" s="207"/>
      <c r="AL14" s="205"/>
      <c r="AM14" s="206"/>
      <c r="AN14" s="207"/>
      <c r="AO14" s="224">
        <v>1.4</v>
      </c>
      <c r="AP14" s="209"/>
      <c r="AQ14" s="210"/>
    </row>
    <row r="15" spans="1:43" s="211" customFormat="1" ht="22.7" customHeight="1">
      <c r="A15" s="204"/>
      <c r="B15" s="204">
        <v>10</v>
      </c>
      <c r="C15" s="204">
        <v>2501</v>
      </c>
      <c r="D15" s="204" t="s">
        <v>329</v>
      </c>
      <c r="E15" s="205" t="s">
        <v>415</v>
      </c>
      <c r="F15" s="206"/>
      <c r="G15" s="207"/>
      <c r="H15" s="205" t="s">
        <v>415</v>
      </c>
      <c r="I15" s="206"/>
      <c r="J15" s="207"/>
      <c r="K15" s="205" t="s">
        <v>415</v>
      </c>
      <c r="L15" s="206"/>
      <c r="M15" s="207"/>
      <c r="N15" s="205" t="s">
        <v>415</v>
      </c>
      <c r="O15" s="206"/>
      <c r="P15" s="207"/>
      <c r="Q15" s="205" t="s">
        <v>413</v>
      </c>
      <c r="R15" s="206" t="s">
        <v>413</v>
      </c>
      <c r="S15" s="207" t="s">
        <v>415</v>
      </c>
      <c r="T15" s="205" t="s">
        <v>413</v>
      </c>
      <c r="U15" s="206" t="s">
        <v>413</v>
      </c>
      <c r="V15" s="207" t="s">
        <v>413</v>
      </c>
      <c r="W15" s="205"/>
      <c r="X15" s="206"/>
      <c r="Y15" s="207"/>
      <c r="Z15" s="205"/>
      <c r="AA15" s="206"/>
      <c r="AB15" s="207"/>
      <c r="AC15" s="205"/>
      <c r="AD15" s="206"/>
      <c r="AE15" s="207"/>
      <c r="AF15" s="205"/>
      <c r="AG15" s="206"/>
      <c r="AH15" s="207"/>
      <c r="AI15" s="205"/>
      <c r="AJ15" s="206"/>
      <c r="AK15" s="207"/>
      <c r="AL15" s="205"/>
      <c r="AM15" s="206"/>
      <c r="AN15" s="207"/>
      <c r="AO15" s="224">
        <v>1.55</v>
      </c>
      <c r="AP15" s="209"/>
      <c r="AQ15" s="210"/>
    </row>
    <row r="16" spans="1:43" s="211" customFormat="1" ht="22.7" customHeight="1">
      <c r="A16" s="204"/>
      <c r="B16" s="204">
        <v>11</v>
      </c>
      <c r="C16" s="204">
        <v>2502</v>
      </c>
      <c r="D16" s="204" t="s">
        <v>354</v>
      </c>
      <c r="E16" s="205" t="s">
        <v>415</v>
      </c>
      <c r="F16" s="206"/>
      <c r="G16" s="207"/>
      <c r="H16" s="205" t="s">
        <v>413</v>
      </c>
      <c r="I16" s="206" t="s">
        <v>413</v>
      </c>
      <c r="J16" s="207" t="s">
        <v>415</v>
      </c>
      <c r="K16" s="205" t="s">
        <v>413</v>
      </c>
      <c r="L16" s="206" t="s">
        <v>413</v>
      </c>
      <c r="M16" s="207" t="s">
        <v>413</v>
      </c>
      <c r="N16" s="205"/>
      <c r="O16" s="206"/>
      <c r="P16" s="207"/>
      <c r="Q16" s="205"/>
      <c r="R16" s="206"/>
      <c r="S16" s="207"/>
      <c r="T16" s="205"/>
      <c r="U16" s="206"/>
      <c r="V16" s="207"/>
      <c r="W16" s="205"/>
      <c r="X16" s="206"/>
      <c r="Y16" s="207"/>
      <c r="Z16" s="205"/>
      <c r="AA16" s="206"/>
      <c r="AB16" s="207"/>
      <c r="AC16" s="205"/>
      <c r="AD16" s="206"/>
      <c r="AE16" s="207"/>
      <c r="AF16" s="205"/>
      <c r="AG16" s="206"/>
      <c r="AH16" s="207"/>
      <c r="AI16" s="205"/>
      <c r="AJ16" s="206"/>
      <c r="AK16" s="207"/>
      <c r="AL16" s="205"/>
      <c r="AM16" s="206"/>
      <c r="AN16" s="207"/>
      <c r="AO16" s="224">
        <v>1.4</v>
      </c>
      <c r="AP16" s="209"/>
      <c r="AQ16" s="210"/>
    </row>
    <row r="17" spans="1:43" s="211" customFormat="1" ht="22.7" customHeight="1">
      <c r="A17" s="212" t="s">
        <v>406</v>
      </c>
      <c r="B17" s="204">
        <v>12</v>
      </c>
      <c r="C17" s="204">
        <v>2701</v>
      </c>
      <c r="D17" s="204" t="s">
        <v>80</v>
      </c>
      <c r="E17" s="205"/>
      <c r="F17" s="206"/>
      <c r="G17" s="207"/>
      <c r="H17" s="205"/>
      <c r="I17" s="206"/>
      <c r="J17" s="207"/>
      <c r="K17" s="205"/>
      <c r="L17" s="206"/>
      <c r="M17" s="207"/>
      <c r="N17" s="205"/>
      <c r="O17" s="206"/>
      <c r="P17" s="213"/>
      <c r="Q17" s="205"/>
      <c r="R17" s="206"/>
      <c r="S17" s="207"/>
      <c r="T17" s="205"/>
      <c r="U17" s="206"/>
      <c r="V17" s="207"/>
      <c r="W17" s="205"/>
      <c r="X17" s="206"/>
      <c r="Y17" s="207"/>
      <c r="Z17" s="205"/>
      <c r="AA17" s="206"/>
      <c r="AB17" s="207"/>
      <c r="AC17" s="205"/>
      <c r="AD17" s="206"/>
      <c r="AE17" s="207"/>
      <c r="AF17" s="205"/>
      <c r="AG17" s="206"/>
      <c r="AH17" s="207"/>
      <c r="AI17" s="205"/>
      <c r="AJ17" s="206"/>
      <c r="AK17" s="207"/>
      <c r="AL17" s="205"/>
      <c r="AM17" s="206"/>
      <c r="AN17" s="207"/>
      <c r="AO17" s="224"/>
      <c r="AP17" s="209"/>
      <c r="AQ17" s="210"/>
    </row>
    <row r="18" spans="1:43" s="211" customFormat="1" ht="22.7" customHeight="1">
      <c r="A18" s="204"/>
      <c r="B18" s="204">
        <v>13</v>
      </c>
      <c r="C18" s="204">
        <v>2702</v>
      </c>
      <c r="D18" s="204" t="s">
        <v>317</v>
      </c>
      <c r="E18" s="205" t="s">
        <v>415</v>
      </c>
      <c r="F18" s="206"/>
      <c r="G18" s="207"/>
      <c r="H18" s="205" t="s">
        <v>413</v>
      </c>
      <c r="I18" s="206" t="s">
        <v>415</v>
      </c>
      <c r="J18" s="207"/>
      <c r="K18" s="205" t="s">
        <v>413</v>
      </c>
      <c r="L18" s="206" t="s">
        <v>413</v>
      </c>
      <c r="M18" s="207" t="s">
        <v>413</v>
      </c>
      <c r="N18" s="205"/>
      <c r="O18" s="206"/>
      <c r="P18" s="207"/>
      <c r="Q18" s="205"/>
      <c r="R18" s="206"/>
      <c r="S18" s="207"/>
      <c r="T18" s="205"/>
      <c r="U18" s="206"/>
      <c r="V18" s="207"/>
      <c r="W18" s="205"/>
      <c r="X18" s="206"/>
      <c r="Y18" s="207"/>
      <c r="Z18" s="205"/>
      <c r="AA18" s="206"/>
      <c r="AB18" s="207"/>
      <c r="AC18" s="205"/>
      <c r="AD18" s="206"/>
      <c r="AE18" s="207"/>
      <c r="AF18" s="205"/>
      <c r="AG18" s="206"/>
      <c r="AH18" s="207"/>
      <c r="AI18" s="205"/>
      <c r="AJ18" s="206"/>
      <c r="AK18" s="207"/>
      <c r="AL18" s="205"/>
      <c r="AM18" s="206"/>
      <c r="AN18" s="207"/>
      <c r="AO18" s="224">
        <v>1.4</v>
      </c>
      <c r="AP18" s="209"/>
      <c r="AQ18" s="210"/>
    </row>
    <row r="19" spans="1:43" s="211" customFormat="1" ht="22.7" customHeight="1">
      <c r="A19" s="204"/>
      <c r="B19" s="204">
        <v>14</v>
      </c>
      <c r="C19" s="204">
        <v>2801</v>
      </c>
      <c r="D19" s="204" t="s">
        <v>325</v>
      </c>
      <c r="E19" s="205" t="s">
        <v>415</v>
      </c>
      <c r="F19" s="206"/>
      <c r="G19" s="207"/>
      <c r="H19" s="205" t="s">
        <v>415</v>
      </c>
      <c r="I19" s="206"/>
      <c r="J19" s="207"/>
      <c r="K19" s="205" t="s">
        <v>415</v>
      </c>
      <c r="L19" s="206"/>
      <c r="M19" s="207"/>
      <c r="N19" s="205" t="s">
        <v>415</v>
      </c>
      <c r="O19" s="206"/>
      <c r="P19" s="207"/>
      <c r="Q19" s="205" t="s">
        <v>413</v>
      </c>
      <c r="R19" s="206" t="s">
        <v>415</v>
      </c>
      <c r="S19" s="207"/>
      <c r="T19" s="205" t="s">
        <v>413</v>
      </c>
      <c r="U19" s="206" t="s">
        <v>413</v>
      </c>
      <c r="V19" s="207" t="s">
        <v>413</v>
      </c>
      <c r="W19" s="205"/>
      <c r="X19" s="206"/>
      <c r="Y19" s="207"/>
      <c r="Z19" s="205"/>
      <c r="AA19" s="206"/>
      <c r="AB19" s="207"/>
      <c r="AC19" s="205"/>
      <c r="AD19" s="206"/>
      <c r="AE19" s="207"/>
      <c r="AF19" s="205"/>
      <c r="AG19" s="206"/>
      <c r="AH19" s="207"/>
      <c r="AI19" s="205"/>
      <c r="AJ19" s="206"/>
      <c r="AK19" s="207"/>
      <c r="AL19" s="205"/>
      <c r="AM19" s="206"/>
      <c r="AN19" s="207"/>
      <c r="AO19" s="224">
        <v>1.55</v>
      </c>
      <c r="AP19" s="209"/>
      <c r="AQ19" s="225">
        <v>6</v>
      </c>
    </row>
    <row r="20" spans="1:43" s="211" customFormat="1" ht="22.7" customHeight="1">
      <c r="A20" s="204"/>
      <c r="B20" s="204">
        <v>15</v>
      </c>
      <c r="C20" s="204">
        <v>2802</v>
      </c>
      <c r="D20" s="204" t="s">
        <v>305</v>
      </c>
      <c r="E20" s="205" t="s">
        <v>415</v>
      </c>
      <c r="F20" s="206"/>
      <c r="G20" s="207"/>
      <c r="H20" s="205" t="s">
        <v>415</v>
      </c>
      <c r="I20" s="206"/>
      <c r="J20" s="207"/>
      <c r="K20" s="205" t="s">
        <v>415</v>
      </c>
      <c r="L20" s="206"/>
      <c r="M20" s="207"/>
      <c r="N20" s="205" t="s">
        <v>415</v>
      </c>
      <c r="O20" s="206"/>
      <c r="P20" s="207"/>
      <c r="Q20" s="205" t="s">
        <v>415</v>
      </c>
      <c r="R20" s="206"/>
      <c r="S20" s="207"/>
      <c r="T20" s="205" t="s">
        <v>413</v>
      </c>
      <c r="U20" s="206" t="s">
        <v>413</v>
      </c>
      <c r="V20" s="207" t="s">
        <v>415</v>
      </c>
      <c r="W20" s="205" t="s">
        <v>413</v>
      </c>
      <c r="X20" s="206" t="s">
        <v>413</v>
      </c>
      <c r="Y20" s="207" t="s">
        <v>413</v>
      </c>
      <c r="Z20" s="205"/>
      <c r="AA20" s="206"/>
      <c r="AB20" s="207"/>
      <c r="AC20" s="205"/>
      <c r="AD20" s="206"/>
      <c r="AE20" s="207"/>
      <c r="AF20" s="205"/>
      <c r="AG20" s="206"/>
      <c r="AH20" s="207"/>
      <c r="AI20" s="205"/>
      <c r="AJ20" s="206"/>
      <c r="AK20" s="207"/>
      <c r="AL20" s="205"/>
      <c r="AM20" s="206"/>
      <c r="AN20" s="207"/>
      <c r="AO20" s="224">
        <v>1.6</v>
      </c>
      <c r="AP20" s="209"/>
      <c r="AQ20" s="225">
        <v>4</v>
      </c>
    </row>
    <row r="21" spans="1:43" s="211" customFormat="1" ht="22.7" customHeight="1">
      <c r="A21" s="204"/>
      <c r="B21" s="204">
        <v>16</v>
      </c>
      <c r="C21" s="204">
        <v>2901</v>
      </c>
      <c r="D21" s="204" t="s">
        <v>360</v>
      </c>
      <c r="E21" s="205" t="s">
        <v>413</v>
      </c>
      <c r="F21" s="206" t="s">
        <v>415</v>
      </c>
      <c r="G21" s="207"/>
      <c r="H21" s="205" t="s">
        <v>413</v>
      </c>
      <c r="I21" s="206" t="s">
        <v>413</v>
      </c>
      <c r="J21" s="207" t="s">
        <v>413</v>
      </c>
      <c r="K21" s="205"/>
      <c r="L21" s="206"/>
      <c r="M21" s="207"/>
      <c r="N21" s="205"/>
      <c r="O21" s="206"/>
      <c r="P21" s="207"/>
      <c r="Q21" s="205"/>
      <c r="R21" s="206"/>
      <c r="S21" s="207"/>
      <c r="T21" s="205"/>
      <c r="U21" s="206"/>
      <c r="V21" s="207"/>
      <c r="W21" s="205"/>
      <c r="X21" s="206"/>
      <c r="Y21" s="207"/>
      <c r="Z21" s="205"/>
      <c r="AA21" s="206"/>
      <c r="AB21" s="207"/>
      <c r="AC21" s="205"/>
      <c r="AD21" s="206"/>
      <c r="AE21" s="207"/>
      <c r="AF21" s="205"/>
      <c r="AG21" s="206"/>
      <c r="AH21" s="207"/>
      <c r="AI21" s="205"/>
      <c r="AJ21" s="206"/>
      <c r="AK21" s="207"/>
      <c r="AL21" s="205"/>
      <c r="AM21" s="206"/>
      <c r="AN21" s="207"/>
      <c r="AO21" s="224">
        <v>1.35</v>
      </c>
      <c r="AP21" s="209"/>
      <c r="AQ21" s="210"/>
    </row>
    <row r="22" spans="1:43" s="211" customFormat="1" ht="22.7" customHeight="1">
      <c r="A22" s="204"/>
      <c r="B22" s="204">
        <v>17</v>
      </c>
      <c r="C22" s="204">
        <v>2902</v>
      </c>
      <c r="D22" s="204" t="s">
        <v>289</v>
      </c>
      <c r="E22" s="205" t="s">
        <v>415</v>
      </c>
      <c r="F22" s="206"/>
      <c r="G22" s="207"/>
      <c r="H22" s="205" t="s">
        <v>413</v>
      </c>
      <c r="I22" s="206" t="s">
        <v>413</v>
      </c>
      <c r="J22" s="207" t="s">
        <v>413</v>
      </c>
      <c r="K22" s="205"/>
      <c r="L22" s="206"/>
      <c r="M22" s="207"/>
      <c r="N22" s="205"/>
      <c r="O22" s="206"/>
      <c r="P22" s="207"/>
      <c r="Q22" s="205"/>
      <c r="R22" s="206"/>
      <c r="S22" s="207"/>
      <c r="T22" s="205"/>
      <c r="U22" s="206"/>
      <c r="V22" s="207"/>
      <c r="W22" s="205"/>
      <c r="X22" s="206"/>
      <c r="Y22" s="207"/>
      <c r="Z22" s="205"/>
      <c r="AA22" s="206"/>
      <c r="AB22" s="207"/>
      <c r="AC22" s="205"/>
      <c r="AD22" s="206"/>
      <c r="AE22" s="207"/>
      <c r="AF22" s="205"/>
      <c r="AG22" s="206"/>
      <c r="AH22" s="207"/>
      <c r="AI22" s="205"/>
      <c r="AJ22" s="206"/>
      <c r="AK22" s="207"/>
      <c r="AL22" s="205"/>
      <c r="AM22" s="206"/>
      <c r="AN22" s="207"/>
      <c r="AO22" s="224">
        <v>1.35</v>
      </c>
      <c r="AP22" s="209"/>
      <c r="AQ22" s="210"/>
    </row>
    <row r="23" spans="1:43" s="211" customFormat="1" ht="22.7" customHeight="1">
      <c r="A23" s="212" t="s">
        <v>406</v>
      </c>
      <c r="B23" s="204">
        <v>18</v>
      </c>
      <c r="C23" s="204">
        <v>2001</v>
      </c>
      <c r="D23" s="204" t="s">
        <v>318</v>
      </c>
      <c r="E23" s="205"/>
      <c r="F23" s="206"/>
      <c r="G23" s="207"/>
      <c r="H23" s="205"/>
      <c r="I23" s="206"/>
      <c r="J23" s="207"/>
      <c r="K23" s="205"/>
      <c r="L23" s="206"/>
      <c r="M23" s="207"/>
      <c r="N23" s="205"/>
      <c r="O23" s="206"/>
      <c r="P23" s="207"/>
      <c r="Q23" s="205"/>
      <c r="R23" s="206"/>
      <c r="S23" s="207"/>
      <c r="T23" s="205"/>
      <c r="U23" s="206"/>
      <c r="V23" s="207"/>
      <c r="W23" s="205"/>
      <c r="X23" s="206"/>
      <c r="Y23" s="207"/>
      <c r="Z23" s="205"/>
      <c r="AA23" s="206"/>
      <c r="AB23" s="207"/>
      <c r="AC23" s="205"/>
      <c r="AD23" s="206"/>
      <c r="AE23" s="207"/>
      <c r="AF23" s="205"/>
      <c r="AG23" s="206"/>
      <c r="AH23" s="207"/>
      <c r="AI23" s="205"/>
      <c r="AJ23" s="206"/>
      <c r="AK23" s="207"/>
      <c r="AL23" s="205"/>
      <c r="AM23" s="206"/>
      <c r="AN23" s="207"/>
      <c r="AO23" s="224"/>
      <c r="AP23" s="209"/>
      <c r="AQ23" s="210"/>
    </row>
    <row r="24" spans="1:43" s="211" customFormat="1" ht="22.7" customHeight="1">
      <c r="A24" s="204"/>
      <c r="B24" s="204">
        <v>19</v>
      </c>
      <c r="C24" s="204">
        <v>2002</v>
      </c>
      <c r="D24" s="204" t="s">
        <v>301</v>
      </c>
      <c r="E24" s="205" t="s">
        <v>413</v>
      </c>
      <c r="F24" s="206" t="s">
        <v>413</v>
      </c>
      <c r="G24" s="207" t="s">
        <v>413</v>
      </c>
      <c r="H24" s="205"/>
      <c r="I24" s="206"/>
      <c r="J24" s="207"/>
      <c r="K24" s="205"/>
      <c r="L24" s="206"/>
      <c r="M24" s="207"/>
      <c r="N24" s="205"/>
      <c r="O24" s="206"/>
      <c r="P24" s="207"/>
      <c r="Q24" s="205"/>
      <c r="R24" s="206"/>
      <c r="S24" s="207"/>
      <c r="T24" s="205"/>
      <c r="U24" s="206"/>
      <c r="V24" s="207"/>
      <c r="W24" s="205"/>
      <c r="X24" s="206"/>
      <c r="Y24" s="207"/>
      <c r="Z24" s="205"/>
      <c r="AA24" s="206"/>
      <c r="AB24" s="207"/>
      <c r="AC24" s="205"/>
      <c r="AD24" s="206"/>
      <c r="AE24" s="207"/>
      <c r="AF24" s="205"/>
      <c r="AG24" s="206"/>
      <c r="AH24" s="207"/>
      <c r="AI24" s="205"/>
      <c r="AJ24" s="206"/>
      <c r="AK24" s="207"/>
      <c r="AL24" s="205"/>
      <c r="AM24" s="206"/>
      <c r="AN24" s="207"/>
      <c r="AO24" s="224"/>
      <c r="AP24" s="209"/>
      <c r="AQ24" s="210"/>
    </row>
    <row r="25" spans="1:43" s="211" customFormat="1" ht="22.7" customHeight="1">
      <c r="A25" s="204"/>
      <c r="B25" s="204">
        <v>20</v>
      </c>
      <c r="C25" s="204">
        <v>2151</v>
      </c>
      <c r="D25" s="204" t="s">
        <v>306</v>
      </c>
      <c r="E25" s="205" t="s">
        <v>415</v>
      </c>
      <c r="F25" s="206"/>
      <c r="G25" s="207"/>
      <c r="H25" s="205" t="s">
        <v>413</v>
      </c>
      <c r="I25" s="206" t="s">
        <v>413</v>
      </c>
      <c r="J25" s="207" t="s">
        <v>415</v>
      </c>
      <c r="K25" s="205" t="s">
        <v>413</v>
      </c>
      <c r="L25" s="206" t="s">
        <v>413</v>
      </c>
      <c r="M25" s="207" t="s">
        <v>415</v>
      </c>
      <c r="N25" s="205" t="s">
        <v>413</v>
      </c>
      <c r="O25" s="206" t="s">
        <v>413</v>
      </c>
      <c r="P25" s="207" t="s">
        <v>413</v>
      </c>
      <c r="Q25" s="205"/>
      <c r="R25" s="206"/>
      <c r="S25" s="207"/>
      <c r="T25" s="205"/>
      <c r="U25" s="206"/>
      <c r="V25" s="207"/>
      <c r="W25" s="205"/>
      <c r="X25" s="206"/>
      <c r="Y25" s="207"/>
      <c r="Z25" s="205"/>
      <c r="AA25" s="206"/>
      <c r="AB25" s="207"/>
      <c r="AC25" s="205"/>
      <c r="AD25" s="206"/>
      <c r="AE25" s="207"/>
      <c r="AF25" s="205"/>
      <c r="AG25" s="206"/>
      <c r="AH25" s="207"/>
      <c r="AI25" s="205"/>
      <c r="AJ25" s="206"/>
      <c r="AK25" s="207"/>
      <c r="AL25" s="205"/>
      <c r="AM25" s="206"/>
      <c r="AN25" s="207"/>
      <c r="AO25" s="224">
        <v>1.45</v>
      </c>
      <c r="AP25" s="209"/>
      <c r="AQ25" s="210"/>
    </row>
    <row r="26" spans="1:43" s="211" customFormat="1" ht="22.7" customHeight="1">
      <c r="A26" s="212" t="s">
        <v>406</v>
      </c>
      <c r="B26" s="204">
        <v>21</v>
      </c>
      <c r="C26" s="204">
        <v>2152</v>
      </c>
      <c r="D26" s="204" t="s">
        <v>294</v>
      </c>
      <c r="E26" s="205"/>
      <c r="F26" s="206"/>
      <c r="G26" s="207"/>
      <c r="H26" s="205"/>
      <c r="I26" s="206"/>
      <c r="J26" s="207"/>
      <c r="K26" s="205"/>
      <c r="L26" s="206"/>
      <c r="M26" s="207"/>
      <c r="N26" s="205"/>
      <c r="O26" s="206"/>
      <c r="P26" s="207"/>
      <c r="Q26" s="205"/>
      <c r="R26" s="206"/>
      <c r="S26" s="207"/>
      <c r="T26" s="205"/>
      <c r="U26" s="206"/>
      <c r="V26" s="207"/>
      <c r="W26" s="205"/>
      <c r="X26" s="206"/>
      <c r="Y26" s="207"/>
      <c r="Z26" s="205"/>
      <c r="AA26" s="206"/>
      <c r="AB26" s="207"/>
      <c r="AC26" s="205"/>
      <c r="AD26" s="206"/>
      <c r="AE26" s="207"/>
      <c r="AF26" s="205"/>
      <c r="AG26" s="206"/>
      <c r="AH26" s="207"/>
      <c r="AI26" s="205"/>
      <c r="AJ26" s="206"/>
      <c r="AK26" s="207"/>
      <c r="AL26" s="205"/>
      <c r="AM26" s="206"/>
      <c r="AN26" s="207"/>
      <c r="AO26" s="224"/>
      <c r="AP26" s="209"/>
      <c r="AQ26" s="210"/>
    </row>
    <row r="27" spans="1:43" s="211" customFormat="1" ht="22.7" customHeight="1">
      <c r="A27" s="204"/>
      <c r="B27" s="204">
        <v>22</v>
      </c>
      <c r="C27" s="204">
        <v>2251</v>
      </c>
      <c r="D27" s="204" t="s">
        <v>258</v>
      </c>
      <c r="E27" s="205" t="s">
        <v>415</v>
      </c>
      <c r="F27" s="206"/>
      <c r="G27" s="207"/>
      <c r="H27" s="205" t="s">
        <v>413</v>
      </c>
      <c r="I27" s="206" t="s">
        <v>415</v>
      </c>
      <c r="J27" s="207"/>
      <c r="K27" s="205" t="s">
        <v>415</v>
      </c>
      <c r="L27" s="206"/>
      <c r="M27" s="207"/>
      <c r="N27" s="205" t="s">
        <v>413</v>
      </c>
      <c r="O27" s="206" t="s">
        <v>413</v>
      </c>
      <c r="P27" s="207" t="s">
        <v>415</v>
      </c>
      <c r="Q27" s="205" t="s">
        <v>413</v>
      </c>
      <c r="R27" s="206" t="s">
        <v>413</v>
      </c>
      <c r="S27" s="207" t="s">
        <v>413</v>
      </c>
      <c r="T27" s="205"/>
      <c r="U27" s="206"/>
      <c r="V27" s="207"/>
      <c r="W27" s="205"/>
      <c r="X27" s="206"/>
      <c r="Y27" s="207"/>
      <c r="Z27" s="205"/>
      <c r="AA27" s="206"/>
      <c r="AB27" s="207"/>
      <c r="AC27" s="205"/>
      <c r="AD27" s="206"/>
      <c r="AE27" s="207"/>
      <c r="AF27" s="205"/>
      <c r="AG27" s="206"/>
      <c r="AH27" s="207"/>
      <c r="AI27" s="205"/>
      <c r="AJ27" s="206"/>
      <c r="AK27" s="207"/>
      <c r="AL27" s="205"/>
      <c r="AM27" s="206"/>
      <c r="AN27" s="207"/>
      <c r="AO27" s="224">
        <v>1.5</v>
      </c>
      <c r="AP27" s="209"/>
      <c r="AQ27" s="210"/>
    </row>
    <row r="28" spans="1:43" s="211" customFormat="1" ht="22.7" customHeight="1">
      <c r="A28" s="212"/>
      <c r="B28" s="204">
        <v>23</v>
      </c>
      <c r="C28" s="204">
        <v>2252</v>
      </c>
      <c r="D28" s="204" t="s">
        <v>279</v>
      </c>
      <c r="E28" s="205" t="s">
        <v>415</v>
      </c>
      <c r="F28" s="206"/>
      <c r="G28" s="207"/>
      <c r="H28" s="205" t="s">
        <v>415</v>
      </c>
      <c r="I28" s="206"/>
      <c r="J28" s="207"/>
      <c r="K28" s="205" t="s">
        <v>413</v>
      </c>
      <c r="L28" s="206" t="s">
        <v>415</v>
      </c>
      <c r="M28" s="207"/>
      <c r="N28" s="205" t="s">
        <v>413</v>
      </c>
      <c r="O28" s="206" t="s">
        <v>413</v>
      </c>
      <c r="P28" s="207" t="s">
        <v>415</v>
      </c>
      <c r="Q28" s="205" t="s">
        <v>415</v>
      </c>
      <c r="R28" s="206"/>
      <c r="S28" s="207"/>
      <c r="T28" s="205" t="s">
        <v>413</v>
      </c>
      <c r="U28" s="206" t="s">
        <v>413</v>
      </c>
      <c r="V28" s="207" t="s">
        <v>413</v>
      </c>
      <c r="W28" s="205"/>
      <c r="X28" s="206"/>
      <c r="Y28" s="207"/>
      <c r="Z28" s="205"/>
      <c r="AA28" s="206"/>
      <c r="AB28" s="207"/>
      <c r="AC28" s="205"/>
      <c r="AD28" s="206"/>
      <c r="AE28" s="207"/>
      <c r="AF28" s="205"/>
      <c r="AG28" s="206"/>
      <c r="AH28" s="207"/>
      <c r="AI28" s="205"/>
      <c r="AJ28" s="206"/>
      <c r="AK28" s="207"/>
      <c r="AL28" s="205"/>
      <c r="AM28" s="206"/>
      <c r="AN28" s="207"/>
      <c r="AO28" s="224">
        <v>1.55</v>
      </c>
      <c r="AP28" s="209"/>
      <c r="AQ28" s="225">
        <v>5</v>
      </c>
    </row>
    <row r="29" spans="1:43" s="211" customFormat="1" ht="22.7" customHeight="1">
      <c r="A29" s="212" t="s">
        <v>409</v>
      </c>
      <c r="B29" s="204">
        <v>24</v>
      </c>
      <c r="C29" s="204">
        <v>1101</v>
      </c>
      <c r="D29" s="212" t="s">
        <v>62</v>
      </c>
      <c r="E29" s="205"/>
      <c r="F29" s="206"/>
      <c r="G29" s="207"/>
      <c r="H29" s="205"/>
      <c r="I29" s="206"/>
      <c r="J29" s="207"/>
      <c r="K29" s="205"/>
      <c r="L29" s="206"/>
      <c r="M29" s="207"/>
      <c r="N29" s="205"/>
      <c r="O29" s="206"/>
      <c r="P29" s="207"/>
      <c r="Q29" s="205"/>
      <c r="R29" s="206"/>
      <c r="S29" s="207"/>
      <c r="T29" s="205"/>
      <c r="U29" s="206"/>
      <c r="V29" s="207"/>
      <c r="W29" s="205"/>
      <c r="X29" s="206"/>
      <c r="Y29" s="207"/>
      <c r="Z29" s="205"/>
      <c r="AA29" s="206"/>
      <c r="AB29" s="207"/>
      <c r="AC29" s="205"/>
      <c r="AD29" s="206"/>
      <c r="AE29" s="207"/>
      <c r="AF29" s="205"/>
      <c r="AG29" s="206"/>
      <c r="AH29" s="207"/>
      <c r="AI29" s="205"/>
      <c r="AJ29" s="206"/>
      <c r="AK29" s="207"/>
      <c r="AL29" s="205"/>
      <c r="AM29" s="206"/>
      <c r="AN29" s="207"/>
      <c r="AO29" s="224"/>
      <c r="AP29" s="209"/>
      <c r="AQ29" s="210"/>
    </row>
    <row r="30" spans="1:43" s="211" customFormat="1" ht="22.7" customHeight="1">
      <c r="A30" s="204"/>
      <c r="B30" s="204">
        <v>25</v>
      </c>
      <c r="C30" s="204">
        <v>1501</v>
      </c>
      <c r="D30" s="204" t="s">
        <v>353</v>
      </c>
      <c r="E30" s="205" t="s">
        <v>413</v>
      </c>
      <c r="F30" s="206" t="s">
        <v>413</v>
      </c>
      <c r="G30" s="207" t="s">
        <v>413</v>
      </c>
      <c r="H30" s="205"/>
      <c r="I30" s="206"/>
      <c r="J30" s="207"/>
      <c r="K30" s="205"/>
      <c r="L30" s="206"/>
      <c r="M30" s="207"/>
      <c r="N30" s="205"/>
      <c r="O30" s="206"/>
      <c r="P30" s="207"/>
      <c r="Q30" s="205"/>
      <c r="R30" s="206"/>
      <c r="S30" s="207"/>
      <c r="T30" s="205"/>
      <c r="U30" s="206"/>
      <c r="V30" s="207"/>
      <c r="W30" s="205"/>
      <c r="X30" s="206"/>
      <c r="Y30" s="207"/>
      <c r="Z30" s="205"/>
      <c r="AA30" s="206"/>
      <c r="AB30" s="207"/>
      <c r="AC30" s="205"/>
      <c r="AD30" s="206"/>
      <c r="AE30" s="207"/>
      <c r="AF30" s="205"/>
      <c r="AG30" s="206"/>
      <c r="AH30" s="207"/>
      <c r="AI30" s="205"/>
      <c r="AJ30" s="206"/>
      <c r="AK30" s="207"/>
      <c r="AL30" s="205"/>
      <c r="AM30" s="206"/>
      <c r="AN30" s="207"/>
      <c r="AO30" s="224"/>
      <c r="AP30" s="209"/>
      <c r="AQ30" s="210"/>
    </row>
    <row r="31" spans="1:43" s="211" customFormat="1" ht="22.7" customHeight="1">
      <c r="A31" s="204"/>
      <c r="B31" s="204">
        <v>26</v>
      </c>
      <c r="C31" s="204"/>
      <c r="D31" s="212"/>
      <c r="E31" s="205"/>
      <c r="F31" s="206"/>
      <c r="G31" s="207"/>
      <c r="H31" s="205"/>
      <c r="I31" s="206"/>
      <c r="J31" s="207"/>
      <c r="K31" s="205"/>
      <c r="L31" s="206"/>
      <c r="M31" s="207"/>
      <c r="N31" s="205"/>
      <c r="O31" s="206"/>
      <c r="P31" s="207"/>
      <c r="Q31" s="205"/>
      <c r="R31" s="206"/>
      <c r="S31" s="207"/>
      <c r="T31" s="205"/>
      <c r="U31" s="206"/>
      <c r="V31" s="207"/>
      <c r="W31" s="205"/>
      <c r="X31" s="206"/>
      <c r="Y31" s="207"/>
      <c r="Z31" s="205"/>
      <c r="AA31" s="206"/>
      <c r="AB31" s="207"/>
      <c r="AC31" s="205"/>
      <c r="AD31" s="206"/>
      <c r="AE31" s="207"/>
      <c r="AF31" s="205"/>
      <c r="AG31" s="206"/>
      <c r="AH31" s="207"/>
      <c r="AI31" s="205"/>
      <c r="AJ31" s="206"/>
      <c r="AK31" s="207"/>
      <c r="AL31" s="205"/>
      <c r="AM31" s="206"/>
      <c r="AN31" s="207"/>
      <c r="AO31" s="224"/>
      <c r="AP31" s="209"/>
      <c r="AQ31" s="210"/>
    </row>
    <row r="32" spans="1:43" s="211" customFormat="1" ht="22.7" customHeight="1">
      <c r="A32" s="212" t="s">
        <v>406</v>
      </c>
      <c r="B32" s="204">
        <v>27</v>
      </c>
      <c r="C32" s="204">
        <v>1702</v>
      </c>
      <c r="D32" s="204" t="s">
        <v>311</v>
      </c>
      <c r="E32" s="205"/>
      <c r="F32" s="206"/>
      <c r="G32" s="207"/>
      <c r="H32" s="205"/>
      <c r="I32" s="206"/>
      <c r="J32" s="207"/>
      <c r="K32" s="205"/>
      <c r="L32" s="206"/>
      <c r="M32" s="207"/>
      <c r="N32" s="205"/>
      <c r="O32" s="206"/>
      <c r="P32" s="207"/>
      <c r="Q32" s="205"/>
      <c r="R32" s="206"/>
      <c r="S32" s="207"/>
      <c r="T32" s="205"/>
      <c r="U32" s="206"/>
      <c r="V32" s="207"/>
      <c r="W32" s="205"/>
      <c r="X32" s="206"/>
      <c r="Y32" s="207"/>
      <c r="Z32" s="205"/>
      <c r="AA32" s="206"/>
      <c r="AB32" s="207"/>
      <c r="AC32" s="205"/>
      <c r="AD32" s="206"/>
      <c r="AE32" s="207"/>
      <c r="AF32" s="205"/>
      <c r="AG32" s="206"/>
      <c r="AH32" s="207"/>
      <c r="AI32" s="205"/>
      <c r="AJ32" s="206"/>
      <c r="AK32" s="207"/>
      <c r="AL32" s="205"/>
      <c r="AM32" s="206"/>
      <c r="AN32" s="207"/>
      <c r="AO32" s="224"/>
      <c r="AP32" s="209"/>
      <c r="AQ32" s="210"/>
    </row>
    <row r="33" spans="1:43" s="211" customFormat="1" ht="22.7" customHeight="1">
      <c r="A33" s="204"/>
      <c r="B33" s="204">
        <v>28</v>
      </c>
      <c r="C33" s="204">
        <v>1801</v>
      </c>
      <c r="D33" s="204" t="s">
        <v>312</v>
      </c>
      <c r="E33" s="205" t="s">
        <v>413</v>
      </c>
      <c r="F33" s="206" t="s">
        <v>413</v>
      </c>
      <c r="G33" s="207" t="s">
        <v>413</v>
      </c>
      <c r="H33" s="205"/>
      <c r="I33" s="206"/>
      <c r="J33" s="207"/>
      <c r="K33" s="205"/>
      <c r="L33" s="206"/>
      <c r="M33" s="207"/>
      <c r="N33" s="205"/>
      <c r="O33" s="206"/>
      <c r="P33" s="207"/>
      <c r="Q33" s="205"/>
      <c r="R33" s="206"/>
      <c r="S33" s="207"/>
      <c r="T33" s="205"/>
      <c r="U33" s="206"/>
      <c r="V33" s="207"/>
      <c r="W33" s="205"/>
      <c r="X33" s="206"/>
      <c r="Y33" s="207"/>
      <c r="Z33" s="205"/>
      <c r="AA33" s="206"/>
      <c r="AB33" s="207"/>
      <c r="AC33" s="205"/>
      <c r="AD33" s="206"/>
      <c r="AE33" s="207"/>
      <c r="AF33" s="205"/>
      <c r="AG33" s="206"/>
      <c r="AH33" s="207"/>
      <c r="AI33" s="205"/>
      <c r="AJ33" s="206"/>
      <c r="AK33" s="207"/>
      <c r="AL33" s="205"/>
      <c r="AM33" s="206"/>
      <c r="AN33" s="207"/>
      <c r="AO33" s="224"/>
      <c r="AP33" s="209"/>
      <c r="AQ33" s="210"/>
    </row>
    <row r="34" spans="1:43" s="211" customFormat="1" ht="22.7" customHeight="1">
      <c r="A34" s="212" t="s">
        <v>409</v>
      </c>
      <c r="B34" s="204">
        <v>29</v>
      </c>
      <c r="C34" s="204">
        <v>1802</v>
      </c>
      <c r="D34" s="204" t="s">
        <v>358</v>
      </c>
      <c r="E34" s="205"/>
      <c r="F34" s="206"/>
      <c r="G34" s="207"/>
      <c r="H34" s="205"/>
      <c r="I34" s="206"/>
      <c r="J34" s="207"/>
      <c r="K34" s="205"/>
      <c r="L34" s="206"/>
      <c r="M34" s="207"/>
      <c r="N34" s="205"/>
      <c r="O34" s="206"/>
      <c r="P34" s="207"/>
      <c r="Q34" s="205"/>
      <c r="R34" s="206"/>
      <c r="S34" s="207"/>
      <c r="T34" s="205"/>
      <c r="U34" s="206"/>
      <c r="V34" s="207"/>
      <c r="W34" s="205"/>
      <c r="X34" s="206"/>
      <c r="Y34" s="207"/>
      <c r="Z34" s="205"/>
      <c r="AA34" s="206"/>
      <c r="AB34" s="207"/>
      <c r="AC34" s="205"/>
      <c r="AD34" s="206"/>
      <c r="AE34" s="207"/>
      <c r="AF34" s="205"/>
      <c r="AG34" s="206"/>
      <c r="AH34" s="207"/>
      <c r="AI34" s="205"/>
      <c r="AJ34" s="206"/>
      <c r="AK34" s="207"/>
      <c r="AL34" s="205"/>
      <c r="AM34" s="206"/>
      <c r="AN34" s="207"/>
      <c r="AO34" s="224"/>
      <c r="AP34" s="209"/>
      <c r="AQ34" s="210"/>
    </row>
    <row r="35" spans="1:43" s="211" customFormat="1" ht="22.7" customHeight="1">
      <c r="A35" s="212" t="s">
        <v>409</v>
      </c>
      <c r="B35" s="204">
        <v>30</v>
      </c>
      <c r="C35" s="204">
        <v>1001</v>
      </c>
      <c r="D35" s="204" t="s">
        <v>328</v>
      </c>
      <c r="E35" s="205"/>
      <c r="F35" s="206"/>
      <c r="G35" s="207"/>
      <c r="H35" s="205"/>
      <c r="I35" s="206"/>
      <c r="J35" s="207"/>
      <c r="K35" s="205"/>
      <c r="L35" s="206"/>
      <c r="M35" s="207"/>
      <c r="N35" s="205"/>
      <c r="O35" s="206"/>
      <c r="P35" s="207"/>
      <c r="Q35" s="205"/>
      <c r="R35" s="206"/>
      <c r="S35" s="207"/>
      <c r="T35" s="205"/>
      <c r="U35" s="206"/>
      <c r="V35" s="207"/>
      <c r="W35" s="205"/>
      <c r="X35" s="206"/>
      <c r="Y35" s="207"/>
      <c r="Z35" s="205"/>
      <c r="AA35" s="206"/>
      <c r="AB35" s="207"/>
      <c r="AC35" s="205"/>
      <c r="AD35" s="206"/>
      <c r="AE35" s="207"/>
      <c r="AF35" s="205"/>
      <c r="AG35" s="206"/>
      <c r="AH35" s="207"/>
      <c r="AI35" s="205"/>
      <c r="AJ35" s="206"/>
      <c r="AK35" s="207"/>
      <c r="AL35" s="205"/>
      <c r="AM35" s="206"/>
      <c r="AN35" s="207"/>
      <c r="AO35" s="224"/>
      <c r="AP35" s="209"/>
      <c r="AQ35" s="210"/>
    </row>
    <row r="36" spans="1:43">
      <c r="A36" s="204"/>
      <c r="B36" s="204">
        <v>31</v>
      </c>
      <c r="C36" s="204">
        <v>1002</v>
      </c>
      <c r="D36" s="204" t="s">
        <v>303</v>
      </c>
      <c r="E36" s="205" t="s">
        <v>412</v>
      </c>
      <c r="F36" s="206" t="s">
        <v>413</v>
      </c>
      <c r="G36" s="207" t="s">
        <v>413</v>
      </c>
      <c r="H36" s="205"/>
      <c r="I36" s="206"/>
      <c r="J36" s="207"/>
      <c r="K36" s="205"/>
      <c r="L36" s="206"/>
      <c r="M36" s="207"/>
      <c r="N36" s="205"/>
      <c r="O36" s="206"/>
      <c r="P36" s="207"/>
      <c r="Q36" s="205"/>
      <c r="R36" s="206"/>
      <c r="S36" s="207"/>
      <c r="T36" s="205"/>
      <c r="U36" s="206"/>
      <c r="V36" s="207"/>
      <c r="W36" s="205"/>
      <c r="X36" s="206"/>
      <c r="Y36" s="207"/>
      <c r="Z36" s="205"/>
      <c r="AA36" s="206"/>
      <c r="AB36" s="207"/>
      <c r="AC36" s="205"/>
      <c r="AD36" s="206"/>
      <c r="AE36" s="207"/>
      <c r="AF36" s="205"/>
      <c r="AG36" s="206"/>
      <c r="AH36" s="207"/>
      <c r="AI36" s="205"/>
      <c r="AJ36" s="206"/>
      <c r="AK36" s="207"/>
      <c r="AL36" s="205"/>
      <c r="AM36" s="206"/>
      <c r="AN36" s="207"/>
      <c r="AO36" s="224"/>
      <c r="AP36" s="209"/>
      <c r="AQ36" s="210"/>
    </row>
    <row r="37" spans="1:43">
      <c r="A37" s="212" t="s">
        <v>404</v>
      </c>
      <c r="B37" s="204">
        <v>32</v>
      </c>
      <c r="C37" s="204">
        <v>1251</v>
      </c>
      <c r="D37" s="204" t="s">
        <v>254</v>
      </c>
      <c r="E37" s="205"/>
      <c r="F37" s="206"/>
      <c r="G37" s="207"/>
      <c r="H37" s="205"/>
      <c r="I37" s="206"/>
      <c r="J37" s="207"/>
      <c r="K37" s="205"/>
      <c r="L37" s="206"/>
      <c r="M37" s="207"/>
      <c r="N37" s="205"/>
      <c r="O37" s="206"/>
      <c r="P37" s="207"/>
      <c r="Q37" s="205"/>
      <c r="R37" s="206"/>
      <c r="S37" s="207"/>
      <c r="T37" s="205"/>
      <c r="U37" s="206"/>
      <c r="V37" s="207"/>
      <c r="W37" s="205"/>
      <c r="X37" s="206"/>
      <c r="Y37" s="207"/>
      <c r="Z37" s="205"/>
      <c r="AA37" s="206"/>
      <c r="AB37" s="207"/>
      <c r="AC37" s="205"/>
      <c r="AD37" s="206"/>
      <c r="AE37" s="207"/>
      <c r="AF37" s="205"/>
      <c r="AG37" s="206"/>
      <c r="AH37" s="207"/>
      <c r="AI37" s="205"/>
      <c r="AJ37" s="206"/>
      <c r="AK37" s="207"/>
      <c r="AL37" s="205"/>
      <c r="AM37" s="206"/>
      <c r="AN37" s="207"/>
      <c r="AO37" s="224"/>
      <c r="AP37" s="209"/>
      <c r="AQ37" s="210"/>
    </row>
    <row r="38" spans="1:43">
      <c r="A38" s="204"/>
      <c r="B38" s="204">
        <v>33</v>
      </c>
      <c r="C38" s="204">
        <v>1351</v>
      </c>
      <c r="D38" s="204" t="s">
        <v>324</v>
      </c>
      <c r="E38" s="205" t="s">
        <v>412</v>
      </c>
      <c r="F38" s="206" t="s">
        <v>413</v>
      </c>
      <c r="G38" s="207" t="s">
        <v>413</v>
      </c>
      <c r="H38" s="205"/>
      <c r="I38" s="206"/>
      <c r="J38" s="207"/>
      <c r="K38" s="205"/>
      <c r="L38" s="206"/>
      <c r="M38" s="207"/>
      <c r="N38" s="205"/>
      <c r="O38" s="206"/>
      <c r="P38" s="207"/>
      <c r="Q38" s="205"/>
      <c r="R38" s="206"/>
      <c r="S38" s="207"/>
      <c r="T38" s="205"/>
      <c r="U38" s="206"/>
      <c r="V38" s="207"/>
      <c r="W38" s="205"/>
      <c r="X38" s="206"/>
      <c r="Y38" s="207"/>
      <c r="Z38" s="205"/>
      <c r="AA38" s="206"/>
      <c r="AB38" s="207"/>
      <c r="AC38" s="205"/>
      <c r="AD38" s="206"/>
      <c r="AE38" s="207"/>
      <c r="AF38" s="205"/>
      <c r="AG38" s="206"/>
      <c r="AH38" s="207"/>
      <c r="AI38" s="205"/>
      <c r="AJ38" s="206"/>
      <c r="AK38" s="207"/>
      <c r="AL38" s="205"/>
      <c r="AM38" s="206"/>
      <c r="AN38" s="207"/>
      <c r="AO38" s="224"/>
      <c r="AP38" s="209"/>
      <c r="AQ38" s="210"/>
    </row>
    <row r="39" spans="1:43">
      <c r="A39" s="204"/>
      <c r="B39" s="204">
        <v>34</v>
      </c>
      <c r="C39" s="204">
        <v>1352</v>
      </c>
      <c r="D39" s="204" t="s">
        <v>313</v>
      </c>
      <c r="E39" s="205" t="s">
        <v>412</v>
      </c>
      <c r="F39" s="206" t="s">
        <v>413</v>
      </c>
      <c r="G39" s="207" t="s">
        <v>413</v>
      </c>
      <c r="H39" s="205"/>
      <c r="I39" s="206"/>
      <c r="J39" s="207"/>
      <c r="K39" s="205"/>
      <c r="L39" s="206"/>
      <c r="M39" s="207"/>
      <c r="N39" s="205"/>
      <c r="O39" s="206"/>
      <c r="P39" s="207"/>
      <c r="Q39" s="205"/>
      <c r="R39" s="206"/>
      <c r="S39" s="207"/>
      <c r="T39" s="205"/>
      <c r="U39" s="206"/>
      <c r="V39" s="207"/>
      <c r="W39" s="205"/>
      <c r="X39" s="206"/>
      <c r="Y39" s="207"/>
      <c r="Z39" s="205"/>
      <c r="AA39" s="206"/>
      <c r="AB39" s="207"/>
      <c r="AC39" s="205"/>
      <c r="AD39" s="206"/>
      <c r="AE39" s="207"/>
      <c r="AF39" s="205"/>
      <c r="AG39" s="206"/>
      <c r="AH39" s="207"/>
      <c r="AI39" s="205"/>
      <c r="AJ39" s="206"/>
      <c r="AK39" s="207"/>
      <c r="AL39" s="205"/>
      <c r="AM39" s="206"/>
      <c r="AN39" s="207"/>
      <c r="AO39" s="224"/>
      <c r="AP39" s="209"/>
      <c r="AQ39" s="210"/>
    </row>
  </sheetData>
  <mergeCells count="13">
    <mergeCell ref="T3:X3"/>
    <mergeCell ref="E4:G4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AI4:AK4"/>
    <mergeCell ref="AL4:AN4"/>
  </mergeCells>
  <phoneticPr fontId="1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7" pageOrder="overThenDown" orientation="portrait" horizontalDpi="180" verticalDpi="18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7"/>
  <dimension ref="A1:AQ50"/>
  <sheetViews>
    <sheetView workbookViewId="0">
      <pane ySplit="5" topLeftCell="A6" activePane="bottomLeft" state="frozenSplit"/>
      <selection activeCell="L17" sqref="L17"/>
      <selection pane="bottomLeft" activeCell="L17" sqref="L17"/>
    </sheetView>
  </sheetViews>
  <sheetFormatPr defaultColWidth="8.875" defaultRowHeight="19.5"/>
  <cols>
    <col min="1" max="1" width="4.375" style="214" customWidth="1"/>
    <col min="2" max="2" width="3.375" style="214" customWidth="1"/>
    <col min="3" max="3" width="6.875" style="215" customWidth="1"/>
    <col min="4" max="4" width="7.375" style="216" customWidth="1"/>
    <col min="5" max="40" width="1.375" style="166" customWidth="1"/>
    <col min="41" max="41" width="6.125" style="217" customWidth="1"/>
    <col min="42" max="42" width="2.625" style="218" customWidth="1"/>
    <col min="43" max="43" width="3.25" style="166" customWidth="1"/>
    <col min="44" max="16384" width="8.875" style="173"/>
  </cols>
  <sheetData>
    <row r="1" spans="1:43" ht="15" customHeight="1">
      <c r="A1" s="161" t="s">
        <v>199</v>
      </c>
      <c r="B1" s="161">
        <v>129</v>
      </c>
      <c r="C1" s="162">
        <v>43</v>
      </c>
      <c r="D1" s="163">
        <v>0</v>
      </c>
      <c r="E1" s="164"/>
      <c r="F1" s="165"/>
      <c r="G1" s="165"/>
      <c r="H1" s="165"/>
      <c r="I1" s="165"/>
      <c r="O1" s="167" t="s">
        <v>200</v>
      </c>
      <c r="P1" s="168" t="s">
        <v>201</v>
      </c>
      <c r="R1" s="168"/>
      <c r="S1" s="169" t="s">
        <v>202</v>
      </c>
      <c r="T1" s="168" t="s">
        <v>203</v>
      </c>
      <c r="W1" s="169" t="s">
        <v>204</v>
      </c>
      <c r="X1" s="168" t="s">
        <v>205</v>
      </c>
      <c r="Y1" s="168"/>
      <c r="AE1" s="170"/>
      <c r="AF1" s="170"/>
      <c r="AG1" s="171" t="s">
        <v>206</v>
      </c>
      <c r="AH1" s="171"/>
      <c r="AI1" s="171" t="s">
        <v>206</v>
      </c>
      <c r="AJ1" s="171"/>
      <c r="AK1" s="171" t="s">
        <v>206</v>
      </c>
      <c r="AL1" s="171"/>
      <c r="AM1" s="171" t="s">
        <v>206</v>
      </c>
      <c r="AN1" s="171"/>
      <c r="AO1" s="171"/>
      <c r="AP1" s="172"/>
      <c r="AQ1" s="165"/>
    </row>
    <row r="2" spans="1:43" s="179" customFormat="1" ht="21.4" customHeight="1">
      <c r="A2" s="174"/>
      <c r="B2" s="175" t="s">
        <v>1</v>
      </c>
      <c r="C2" s="176"/>
      <c r="D2" s="177"/>
      <c r="E2" s="178"/>
      <c r="F2" s="178"/>
      <c r="H2" s="178"/>
      <c r="I2" s="171"/>
      <c r="J2" s="171"/>
      <c r="K2" s="171"/>
      <c r="L2" s="171"/>
      <c r="M2" s="171"/>
      <c r="N2" s="171"/>
      <c r="O2" s="180" t="s">
        <v>2</v>
      </c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81"/>
      <c r="AB2" s="173"/>
      <c r="AC2" s="173"/>
      <c r="AD2" s="173"/>
      <c r="AE2" s="171"/>
      <c r="AF2" s="171"/>
      <c r="AG2" s="182" t="s">
        <v>3</v>
      </c>
      <c r="AH2" s="182"/>
      <c r="AI2" s="182" t="s">
        <v>4</v>
      </c>
      <c r="AJ2" s="182"/>
      <c r="AK2" s="182" t="s">
        <v>5</v>
      </c>
      <c r="AL2" s="182"/>
      <c r="AM2" s="182" t="s">
        <v>6</v>
      </c>
      <c r="AN2" s="183"/>
      <c r="AO2" s="184"/>
      <c r="AP2" s="185"/>
      <c r="AQ2" s="171"/>
    </row>
    <row r="3" spans="1:43" s="195" customFormat="1" ht="21">
      <c r="A3" s="219" t="s">
        <v>218</v>
      </c>
      <c r="B3" s="187" t="s">
        <v>208</v>
      </c>
      <c r="C3" s="188" t="s">
        <v>209</v>
      </c>
      <c r="D3" s="189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277">
        <f>IF(C6="","",COUNTA(C6:C73))</f>
        <v>17</v>
      </c>
      <c r="U3" s="278"/>
      <c r="V3" s="278"/>
      <c r="W3" s="278"/>
      <c r="X3" s="278"/>
      <c r="Y3" s="190"/>
      <c r="Z3" s="190"/>
      <c r="AA3" s="190"/>
      <c r="AB3" s="190"/>
      <c r="AC3" s="190"/>
      <c r="AD3" s="190"/>
      <c r="AE3" s="190"/>
      <c r="AF3" s="190"/>
      <c r="AG3" s="190"/>
      <c r="AH3" s="191"/>
      <c r="AI3" s="191"/>
      <c r="AJ3" s="191"/>
      <c r="AK3" s="191"/>
      <c r="AL3" s="191"/>
      <c r="AM3" s="191"/>
      <c r="AN3" s="191" t="s">
        <v>210</v>
      </c>
      <c r="AO3" s="223" t="s">
        <v>385</v>
      </c>
      <c r="AP3" s="193"/>
      <c r="AQ3" s="194"/>
    </row>
    <row r="4" spans="1:43" s="203" customFormat="1">
      <c r="A4" s="196" t="s">
        <v>17</v>
      </c>
      <c r="B4" s="197" t="s">
        <v>18</v>
      </c>
      <c r="C4" s="198" t="s">
        <v>211</v>
      </c>
      <c r="D4" s="199" t="s">
        <v>212</v>
      </c>
      <c r="E4" s="275" t="s">
        <v>376</v>
      </c>
      <c r="F4" s="275"/>
      <c r="G4" s="276"/>
      <c r="H4" s="274" t="s">
        <v>377</v>
      </c>
      <c r="I4" s="275"/>
      <c r="J4" s="276"/>
      <c r="K4" s="274" t="s">
        <v>378</v>
      </c>
      <c r="L4" s="275"/>
      <c r="M4" s="276"/>
      <c r="N4" s="274" t="s">
        <v>379</v>
      </c>
      <c r="O4" s="275"/>
      <c r="P4" s="276"/>
      <c r="Q4" s="274" t="s">
        <v>380</v>
      </c>
      <c r="R4" s="275"/>
      <c r="S4" s="276"/>
      <c r="T4" s="274" t="s">
        <v>381</v>
      </c>
      <c r="U4" s="275"/>
      <c r="V4" s="276"/>
      <c r="W4" s="274" t="s">
        <v>382</v>
      </c>
      <c r="X4" s="275"/>
      <c r="Y4" s="276"/>
      <c r="Z4" s="274" t="s">
        <v>383</v>
      </c>
      <c r="AA4" s="275"/>
      <c r="AB4" s="276"/>
      <c r="AC4" s="274" t="s">
        <v>384</v>
      </c>
      <c r="AD4" s="275"/>
      <c r="AE4" s="276"/>
      <c r="AF4" s="274" t="s">
        <v>213</v>
      </c>
      <c r="AG4" s="275"/>
      <c r="AH4" s="276"/>
      <c r="AI4" s="274" t="s">
        <v>213</v>
      </c>
      <c r="AJ4" s="275"/>
      <c r="AK4" s="276"/>
      <c r="AL4" s="274" t="s">
        <v>213</v>
      </c>
      <c r="AM4" s="275"/>
      <c r="AN4" s="276"/>
      <c r="AO4" s="200" t="s">
        <v>214</v>
      </c>
      <c r="AP4" s="201" t="s">
        <v>215</v>
      </c>
      <c r="AQ4" s="202" t="s">
        <v>22</v>
      </c>
    </row>
    <row r="5" spans="1:43" s="211" customFormat="1">
      <c r="A5" s="204" t="s">
        <v>23</v>
      </c>
      <c r="B5" s="204" t="s">
        <v>19</v>
      </c>
      <c r="C5" s="204" t="s">
        <v>109</v>
      </c>
      <c r="D5" s="204" t="s">
        <v>216</v>
      </c>
      <c r="E5" s="205">
        <v>1</v>
      </c>
      <c r="F5" s="206">
        <v>2</v>
      </c>
      <c r="G5" s="207">
        <v>3</v>
      </c>
      <c r="H5" s="205">
        <v>1</v>
      </c>
      <c r="I5" s="206">
        <v>2</v>
      </c>
      <c r="J5" s="207">
        <v>3</v>
      </c>
      <c r="K5" s="205">
        <v>1</v>
      </c>
      <c r="L5" s="206">
        <v>2</v>
      </c>
      <c r="M5" s="207">
        <v>3</v>
      </c>
      <c r="N5" s="205">
        <v>1</v>
      </c>
      <c r="O5" s="206">
        <v>2</v>
      </c>
      <c r="P5" s="207">
        <v>3</v>
      </c>
      <c r="Q5" s="205">
        <v>1</v>
      </c>
      <c r="R5" s="206">
        <v>2</v>
      </c>
      <c r="S5" s="207">
        <v>3</v>
      </c>
      <c r="T5" s="205">
        <v>1</v>
      </c>
      <c r="U5" s="206">
        <v>2</v>
      </c>
      <c r="V5" s="207">
        <v>3</v>
      </c>
      <c r="W5" s="205">
        <v>1</v>
      </c>
      <c r="X5" s="206">
        <v>2</v>
      </c>
      <c r="Y5" s="207">
        <v>3</v>
      </c>
      <c r="Z5" s="205">
        <v>1</v>
      </c>
      <c r="AA5" s="206">
        <v>2</v>
      </c>
      <c r="AB5" s="207">
        <v>3</v>
      </c>
      <c r="AC5" s="205">
        <v>1</v>
      </c>
      <c r="AD5" s="206">
        <v>2</v>
      </c>
      <c r="AE5" s="207">
        <v>3</v>
      </c>
      <c r="AF5" s="205">
        <v>1</v>
      </c>
      <c r="AG5" s="206">
        <v>2</v>
      </c>
      <c r="AH5" s="207">
        <v>3</v>
      </c>
      <c r="AI5" s="205">
        <v>1</v>
      </c>
      <c r="AJ5" s="206">
        <v>2</v>
      </c>
      <c r="AK5" s="207">
        <v>3</v>
      </c>
      <c r="AL5" s="205">
        <v>1</v>
      </c>
      <c r="AM5" s="206">
        <v>2</v>
      </c>
      <c r="AN5" s="207">
        <v>3</v>
      </c>
      <c r="AO5" s="208" t="s">
        <v>217</v>
      </c>
      <c r="AP5" s="209" t="s">
        <v>34</v>
      </c>
      <c r="AQ5" s="210" t="s">
        <v>34</v>
      </c>
    </row>
    <row r="6" spans="1:43" s="211" customFormat="1" ht="22.7" customHeight="1">
      <c r="A6" s="212" t="s">
        <v>371</v>
      </c>
      <c r="B6" s="204">
        <v>1</v>
      </c>
      <c r="C6" s="220">
        <v>3351</v>
      </c>
      <c r="D6" s="220" t="s">
        <v>224</v>
      </c>
      <c r="E6" s="205"/>
      <c r="F6" s="206"/>
      <c r="G6" s="207"/>
      <c r="H6" s="205"/>
      <c r="I6" s="206"/>
      <c r="J6" s="207"/>
      <c r="K6" s="205"/>
      <c r="L6" s="206"/>
      <c r="M6" s="207"/>
      <c r="N6" s="205"/>
      <c r="O6" s="206"/>
      <c r="P6" s="207"/>
      <c r="Q6" s="205"/>
      <c r="R6" s="206"/>
      <c r="S6" s="207"/>
      <c r="T6" s="205"/>
      <c r="U6" s="206"/>
      <c r="V6" s="207"/>
      <c r="W6" s="205"/>
      <c r="X6" s="206"/>
      <c r="Y6" s="207"/>
      <c r="Z6" s="205"/>
      <c r="AA6" s="206"/>
      <c r="AB6" s="207"/>
      <c r="AC6" s="205"/>
      <c r="AD6" s="206"/>
      <c r="AE6" s="207"/>
      <c r="AF6" s="205"/>
      <c r="AG6" s="206"/>
      <c r="AH6" s="207"/>
      <c r="AI6" s="205"/>
      <c r="AJ6" s="206"/>
      <c r="AK6" s="207"/>
      <c r="AL6" s="205"/>
      <c r="AM6" s="206"/>
      <c r="AN6" s="207"/>
      <c r="AO6" s="208"/>
      <c r="AP6" s="209"/>
      <c r="AQ6" s="210"/>
    </row>
    <row r="7" spans="1:43" s="211" customFormat="1" ht="22.7" customHeight="1">
      <c r="A7" s="212" t="s">
        <v>371</v>
      </c>
      <c r="B7" s="204">
        <v>2</v>
      </c>
      <c r="C7" s="220">
        <v>2201</v>
      </c>
      <c r="D7" s="220" t="s">
        <v>236</v>
      </c>
      <c r="E7" s="205"/>
      <c r="F7" s="206"/>
      <c r="G7" s="207"/>
      <c r="H7" s="205"/>
      <c r="I7" s="206"/>
      <c r="J7" s="207"/>
      <c r="K7" s="205"/>
      <c r="L7" s="206"/>
      <c r="M7" s="207"/>
      <c r="N7" s="205"/>
      <c r="O7" s="206"/>
      <c r="P7" s="207"/>
      <c r="Q7" s="205"/>
      <c r="R7" s="206"/>
      <c r="S7" s="207"/>
      <c r="T7" s="205"/>
      <c r="U7" s="206"/>
      <c r="V7" s="207"/>
      <c r="W7" s="205"/>
      <c r="X7" s="206"/>
      <c r="Y7" s="207"/>
      <c r="Z7" s="205"/>
      <c r="AA7" s="206"/>
      <c r="AB7" s="207"/>
      <c r="AC7" s="205"/>
      <c r="AD7" s="206"/>
      <c r="AE7" s="207"/>
      <c r="AF7" s="205"/>
      <c r="AG7" s="206"/>
      <c r="AH7" s="207"/>
      <c r="AI7" s="205"/>
      <c r="AJ7" s="206"/>
      <c r="AK7" s="207"/>
      <c r="AL7" s="205"/>
      <c r="AM7" s="206"/>
      <c r="AN7" s="207"/>
      <c r="AO7" s="208"/>
      <c r="AP7" s="209"/>
      <c r="AQ7" s="210"/>
    </row>
    <row r="8" spans="1:43" s="211" customFormat="1" ht="22.7" customHeight="1">
      <c r="A8" s="212" t="s">
        <v>372</v>
      </c>
      <c r="B8" s="204">
        <v>3</v>
      </c>
      <c r="C8" s="220">
        <v>2401</v>
      </c>
      <c r="D8" s="220" t="s">
        <v>65</v>
      </c>
      <c r="E8" s="205" t="s">
        <v>386</v>
      </c>
      <c r="F8" s="206"/>
      <c r="G8" s="207"/>
      <c r="H8" s="205" t="s">
        <v>386</v>
      </c>
      <c r="I8" s="206"/>
      <c r="J8" s="207"/>
      <c r="K8" s="205" t="s">
        <v>387</v>
      </c>
      <c r="L8" s="206" t="s">
        <v>386</v>
      </c>
      <c r="M8" s="207"/>
      <c r="N8" s="205" t="s">
        <v>387</v>
      </c>
      <c r="O8" s="206" t="s">
        <v>387</v>
      </c>
      <c r="P8" s="207" t="s">
        <v>387</v>
      </c>
      <c r="Q8" s="205"/>
      <c r="R8" s="206"/>
      <c r="S8" s="207"/>
      <c r="T8" s="205"/>
      <c r="U8" s="206"/>
      <c r="V8" s="207"/>
      <c r="W8" s="205"/>
      <c r="X8" s="206"/>
      <c r="Y8" s="207"/>
      <c r="Z8" s="205"/>
      <c r="AA8" s="206"/>
      <c r="AB8" s="207"/>
      <c r="AC8" s="205"/>
      <c r="AD8" s="206"/>
      <c r="AE8" s="207"/>
      <c r="AF8" s="205"/>
      <c r="AG8" s="206"/>
      <c r="AH8" s="207"/>
      <c r="AI8" s="205"/>
      <c r="AJ8" s="206"/>
      <c r="AK8" s="207"/>
      <c r="AL8" s="205"/>
      <c r="AM8" s="206"/>
      <c r="AN8" s="207"/>
      <c r="AO8" s="208" t="s">
        <v>388</v>
      </c>
      <c r="AP8" s="209"/>
      <c r="AQ8" s="210" t="s">
        <v>399</v>
      </c>
    </row>
    <row r="9" spans="1:43" s="211" customFormat="1" ht="22.7" customHeight="1">
      <c r="A9" s="212" t="s">
        <v>372</v>
      </c>
      <c r="B9" s="204">
        <v>4</v>
      </c>
      <c r="C9" s="220">
        <v>2501</v>
      </c>
      <c r="D9" s="220" t="s">
        <v>283</v>
      </c>
      <c r="E9" s="205" t="s">
        <v>386</v>
      </c>
      <c r="F9" s="206"/>
      <c r="G9" s="207"/>
      <c r="H9" s="205" t="s">
        <v>386</v>
      </c>
      <c r="I9" s="206"/>
      <c r="J9" s="207"/>
      <c r="K9" s="205" t="s">
        <v>387</v>
      </c>
      <c r="L9" s="206" t="s">
        <v>386</v>
      </c>
      <c r="M9" s="207"/>
      <c r="N9" s="205" t="s">
        <v>386</v>
      </c>
      <c r="O9" s="206"/>
      <c r="P9" s="207"/>
      <c r="Q9" s="205" t="s">
        <v>387</v>
      </c>
      <c r="R9" s="206" t="s">
        <v>386</v>
      </c>
      <c r="S9" s="207"/>
      <c r="T9" s="205" t="s">
        <v>386</v>
      </c>
      <c r="U9" s="206"/>
      <c r="V9" s="207"/>
      <c r="W9" s="205" t="s">
        <v>386</v>
      </c>
      <c r="X9" s="206"/>
      <c r="Y9" s="207"/>
      <c r="Z9" s="205" t="s">
        <v>386</v>
      </c>
      <c r="AA9" s="206"/>
      <c r="AB9" s="207"/>
      <c r="AC9" s="205" t="s">
        <v>387</v>
      </c>
      <c r="AD9" s="206" t="s">
        <v>387</v>
      </c>
      <c r="AE9" s="207" t="s">
        <v>387</v>
      </c>
      <c r="AF9" s="205"/>
      <c r="AG9" s="206"/>
      <c r="AH9" s="207"/>
      <c r="AI9" s="205"/>
      <c r="AJ9" s="206"/>
      <c r="AK9" s="207"/>
      <c r="AL9" s="205"/>
      <c r="AM9" s="206"/>
      <c r="AN9" s="207"/>
      <c r="AO9" s="208" t="s">
        <v>389</v>
      </c>
      <c r="AP9" s="209"/>
      <c r="AQ9" s="210" t="s">
        <v>394</v>
      </c>
    </row>
    <row r="10" spans="1:43" s="211" customFormat="1" ht="22.7" customHeight="1">
      <c r="A10" s="212" t="s">
        <v>372</v>
      </c>
      <c r="B10" s="204">
        <v>5</v>
      </c>
      <c r="C10" s="220">
        <v>2801</v>
      </c>
      <c r="D10" s="220" t="s">
        <v>257</v>
      </c>
      <c r="E10" s="205" t="s">
        <v>387</v>
      </c>
      <c r="F10" s="206" t="s">
        <v>386</v>
      </c>
      <c r="G10" s="207"/>
      <c r="H10" s="205" t="s">
        <v>386</v>
      </c>
      <c r="I10" s="206"/>
      <c r="J10" s="207"/>
      <c r="K10" s="205" t="s">
        <v>387</v>
      </c>
      <c r="L10" s="206" t="s">
        <v>386</v>
      </c>
      <c r="M10" s="207"/>
      <c r="N10" s="205" t="s">
        <v>387</v>
      </c>
      <c r="O10" s="206" t="s">
        <v>387</v>
      </c>
      <c r="P10" s="207" t="s">
        <v>387</v>
      </c>
      <c r="Q10" s="205"/>
      <c r="R10" s="206"/>
      <c r="S10" s="207"/>
      <c r="T10" s="205"/>
      <c r="U10" s="206"/>
      <c r="V10" s="207"/>
      <c r="W10" s="205"/>
      <c r="X10" s="206"/>
      <c r="Y10" s="207"/>
      <c r="Z10" s="205"/>
      <c r="AA10" s="206"/>
      <c r="AB10" s="207"/>
      <c r="AC10" s="205"/>
      <c r="AD10" s="206"/>
      <c r="AE10" s="207"/>
      <c r="AF10" s="205"/>
      <c r="AG10" s="206"/>
      <c r="AH10" s="207"/>
      <c r="AI10" s="205"/>
      <c r="AJ10" s="206"/>
      <c r="AK10" s="207"/>
      <c r="AL10" s="205"/>
      <c r="AM10" s="206"/>
      <c r="AN10" s="207"/>
      <c r="AO10" s="208" t="s">
        <v>388</v>
      </c>
      <c r="AP10" s="209"/>
      <c r="AQ10" s="210"/>
    </row>
    <row r="11" spans="1:43" s="211" customFormat="1" ht="22.7" customHeight="1">
      <c r="A11" s="212" t="s">
        <v>372</v>
      </c>
      <c r="B11" s="204">
        <v>6</v>
      </c>
      <c r="C11" s="220">
        <v>2901</v>
      </c>
      <c r="D11" s="220" t="s">
        <v>269</v>
      </c>
      <c r="E11" s="205" t="s">
        <v>386</v>
      </c>
      <c r="F11" s="206"/>
      <c r="G11" s="207"/>
      <c r="H11" s="205" t="s">
        <v>387</v>
      </c>
      <c r="I11" s="206" t="s">
        <v>386</v>
      </c>
      <c r="J11" s="207"/>
      <c r="K11" s="205" t="s">
        <v>387</v>
      </c>
      <c r="L11" s="206" t="s">
        <v>387</v>
      </c>
      <c r="M11" s="207" t="s">
        <v>387</v>
      </c>
      <c r="N11" s="205"/>
      <c r="O11" s="206"/>
      <c r="P11" s="207"/>
      <c r="Q11" s="205"/>
      <c r="R11" s="206"/>
      <c r="S11" s="207"/>
      <c r="T11" s="205"/>
      <c r="U11" s="206"/>
      <c r="V11" s="207"/>
      <c r="W11" s="205"/>
      <c r="X11" s="206"/>
      <c r="Y11" s="207"/>
      <c r="Z11" s="205"/>
      <c r="AA11" s="206"/>
      <c r="AB11" s="207"/>
      <c r="AC11" s="205"/>
      <c r="AD11" s="206"/>
      <c r="AE11" s="207"/>
      <c r="AF11" s="205"/>
      <c r="AG11" s="206"/>
      <c r="AH11" s="207"/>
      <c r="AI11" s="205"/>
      <c r="AJ11" s="206"/>
      <c r="AK11" s="207"/>
      <c r="AL11" s="205"/>
      <c r="AM11" s="206"/>
      <c r="AN11" s="207"/>
      <c r="AO11" s="208" t="s">
        <v>390</v>
      </c>
      <c r="AP11" s="209"/>
      <c r="AQ11" s="210"/>
    </row>
    <row r="12" spans="1:43" s="211" customFormat="1" ht="22.7" customHeight="1">
      <c r="A12" s="212" t="s">
        <v>371</v>
      </c>
      <c r="B12" s="204">
        <v>7</v>
      </c>
      <c r="C12" s="220">
        <v>2902</v>
      </c>
      <c r="D12" s="220" t="s">
        <v>260</v>
      </c>
      <c r="E12" s="205"/>
      <c r="F12" s="206"/>
      <c r="G12" s="207"/>
      <c r="H12" s="205"/>
      <c r="I12" s="206"/>
      <c r="J12" s="207"/>
      <c r="K12" s="205"/>
      <c r="L12" s="206"/>
      <c r="M12" s="207"/>
      <c r="N12" s="205"/>
      <c r="O12" s="206"/>
      <c r="P12" s="207"/>
      <c r="Q12" s="205"/>
      <c r="R12" s="206"/>
      <c r="S12" s="207"/>
      <c r="T12" s="205"/>
      <c r="U12" s="206"/>
      <c r="V12" s="207"/>
      <c r="W12" s="205"/>
      <c r="X12" s="206"/>
      <c r="Y12" s="207"/>
      <c r="Z12" s="205"/>
      <c r="AA12" s="206"/>
      <c r="AB12" s="207"/>
      <c r="AC12" s="205"/>
      <c r="AD12" s="206"/>
      <c r="AE12" s="207"/>
      <c r="AF12" s="205"/>
      <c r="AG12" s="206"/>
      <c r="AH12" s="207"/>
      <c r="AI12" s="205"/>
      <c r="AJ12" s="206"/>
      <c r="AK12" s="207"/>
      <c r="AL12" s="205"/>
      <c r="AM12" s="206"/>
      <c r="AN12" s="207"/>
      <c r="AO12" s="208"/>
      <c r="AP12" s="209"/>
      <c r="AQ12" s="210"/>
    </row>
    <row r="13" spans="1:43" s="211" customFormat="1" ht="22.7" customHeight="1">
      <c r="A13" s="212" t="s">
        <v>372</v>
      </c>
      <c r="B13" s="204">
        <v>8</v>
      </c>
      <c r="C13" s="220">
        <v>2151</v>
      </c>
      <c r="D13" s="220" t="s">
        <v>238</v>
      </c>
      <c r="E13" s="205" t="s">
        <v>386</v>
      </c>
      <c r="F13" s="206"/>
      <c r="G13" s="207"/>
      <c r="H13" s="205" t="s">
        <v>386</v>
      </c>
      <c r="I13" s="206"/>
      <c r="J13" s="207"/>
      <c r="K13" s="205" t="s">
        <v>387</v>
      </c>
      <c r="L13" s="206" t="s">
        <v>387</v>
      </c>
      <c r="M13" s="207" t="s">
        <v>386</v>
      </c>
      <c r="N13" s="205" t="s">
        <v>387</v>
      </c>
      <c r="O13" s="206" t="s">
        <v>387</v>
      </c>
      <c r="P13" s="207" t="s">
        <v>387</v>
      </c>
      <c r="Q13" s="205"/>
      <c r="R13" s="206"/>
      <c r="S13" s="207"/>
      <c r="T13" s="205"/>
      <c r="U13" s="206"/>
      <c r="V13" s="207"/>
      <c r="W13" s="205"/>
      <c r="X13" s="206"/>
      <c r="Y13" s="207"/>
      <c r="Z13" s="205"/>
      <c r="AA13" s="206"/>
      <c r="AB13" s="207"/>
      <c r="AC13" s="205"/>
      <c r="AD13" s="206"/>
      <c r="AE13" s="207"/>
      <c r="AF13" s="205"/>
      <c r="AG13" s="206"/>
      <c r="AH13" s="207"/>
      <c r="AI13" s="205"/>
      <c r="AJ13" s="206"/>
      <c r="AK13" s="207"/>
      <c r="AL13" s="205"/>
      <c r="AM13" s="206"/>
      <c r="AN13" s="207"/>
      <c r="AO13" s="208" t="s">
        <v>388</v>
      </c>
      <c r="AP13" s="209"/>
      <c r="AQ13" s="210"/>
    </row>
    <row r="14" spans="1:43" s="211" customFormat="1" ht="22.7" customHeight="1">
      <c r="A14" s="212" t="s">
        <v>372</v>
      </c>
      <c r="B14" s="204">
        <v>9</v>
      </c>
      <c r="C14" s="220">
        <v>2152</v>
      </c>
      <c r="D14" s="220" t="s">
        <v>222</v>
      </c>
      <c r="E14" s="205" t="s">
        <v>387</v>
      </c>
      <c r="F14" s="206" t="s">
        <v>387</v>
      </c>
      <c r="G14" s="207" t="s">
        <v>387</v>
      </c>
      <c r="H14" s="205"/>
      <c r="I14" s="206"/>
      <c r="J14" s="207"/>
      <c r="K14" s="205"/>
      <c r="L14" s="206"/>
      <c r="M14" s="207"/>
      <c r="N14" s="205"/>
      <c r="O14" s="206"/>
      <c r="P14" s="207"/>
      <c r="Q14" s="205"/>
      <c r="R14" s="206"/>
      <c r="S14" s="207"/>
      <c r="T14" s="205"/>
      <c r="U14" s="206"/>
      <c r="V14" s="207"/>
      <c r="W14" s="205"/>
      <c r="X14" s="206"/>
      <c r="Y14" s="207"/>
      <c r="Z14" s="205"/>
      <c r="AA14" s="206"/>
      <c r="AB14" s="207"/>
      <c r="AC14" s="205"/>
      <c r="AD14" s="206"/>
      <c r="AE14" s="207"/>
      <c r="AF14" s="205"/>
      <c r="AG14" s="206"/>
      <c r="AH14" s="207"/>
      <c r="AI14" s="205"/>
      <c r="AJ14" s="206"/>
      <c r="AK14" s="207"/>
      <c r="AL14" s="205"/>
      <c r="AM14" s="206"/>
      <c r="AN14" s="207"/>
      <c r="AO14" s="208"/>
      <c r="AP14" s="209"/>
      <c r="AQ14" s="210"/>
    </row>
    <row r="15" spans="1:43" s="211" customFormat="1" ht="22.7" customHeight="1">
      <c r="A15" s="212" t="s">
        <v>372</v>
      </c>
      <c r="B15" s="204">
        <v>10</v>
      </c>
      <c r="C15" s="220">
        <v>2251</v>
      </c>
      <c r="D15" s="220" t="s">
        <v>134</v>
      </c>
      <c r="E15" s="205" t="s">
        <v>387</v>
      </c>
      <c r="F15" s="206" t="s">
        <v>387</v>
      </c>
      <c r="G15" s="207" t="s">
        <v>386</v>
      </c>
      <c r="H15" s="205" t="s">
        <v>387</v>
      </c>
      <c r="I15" s="206" t="s">
        <v>386</v>
      </c>
      <c r="J15" s="207"/>
      <c r="K15" s="205" t="s">
        <v>386</v>
      </c>
      <c r="L15" s="206"/>
      <c r="M15" s="207"/>
      <c r="N15" s="205" t="s">
        <v>387</v>
      </c>
      <c r="O15" s="206" t="s">
        <v>387</v>
      </c>
      <c r="P15" s="207" t="s">
        <v>387</v>
      </c>
      <c r="Q15" s="205"/>
      <c r="R15" s="206"/>
      <c r="S15" s="207"/>
      <c r="T15" s="205"/>
      <c r="U15" s="206"/>
      <c r="V15" s="207"/>
      <c r="W15" s="205"/>
      <c r="X15" s="206"/>
      <c r="Y15" s="207"/>
      <c r="Z15" s="205"/>
      <c r="AA15" s="206"/>
      <c r="AB15" s="207"/>
      <c r="AC15" s="205"/>
      <c r="AD15" s="206"/>
      <c r="AE15" s="207"/>
      <c r="AF15" s="205"/>
      <c r="AG15" s="206"/>
      <c r="AH15" s="207"/>
      <c r="AI15" s="205"/>
      <c r="AJ15" s="206"/>
      <c r="AK15" s="207"/>
      <c r="AL15" s="205"/>
      <c r="AM15" s="206"/>
      <c r="AN15" s="207"/>
      <c r="AO15" s="208" t="s">
        <v>388</v>
      </c>
      <c r="AP15" s="209"/>
      <c r="AQ15" s="210" t="s">
        <v>398</v>
      </c>
    </row>
    <row r="16" spans="1:43" s="211" customFormat="1" ht="22.7" customHeight="1">
      <c r="A16" s="212" t="s">
        <v>372</v>
      </c>
      <c r="B16" s="204">
        <v>11</v>
      </c>
      <c r="C16" s="220">
        <v>1201</v>
      </c>
      <c r="D16" s="220" t="s">
        <v>239</v>
      </c>
      <c r="E16" s="205" t="s">
        <v>387</v>
      </c>
      <c r="F16" s="206" t="s">
        <v>387</v>
      </c>
      <c r="G16" s="207" t="s">
        <v>387</v>
      </c>
      <c r="H16" s="205"/>
      <c r="I16" s="206"/>
      <c r="J16" s="207"/>
      <c r="K16" s="205"/>
      <c r="L16" s="206"/>
      <c r="M16" s="207"/>
      <c r="N16" s="205"/>
      <c r="O16" s="206"/>
      <c r="P16" s="207"/>
      <c r="Q16" s="205"/>
      <c r="R16" s="206"/>
      <c r="S16" s="207"/>
      <c r="T16" s="205"/>
      <c r="U16" s="206"/>
      <c r="V16" s="207"/>
      <c r="W16" s="205"/>
      <c r="X16" s="206"/>
      <c r="Y16" s="207"/>
      <c r="Z16" s="205"/>
      <c r="AA16" s="206"/>
      <c r="AB16" s="207"/>
      <c r="AC16" s="205"/>
      <c r="AD16" s="206"/>
      <c r="AE16" s="207"/>
      <c r="AF16" s="205"/>
      <c r="AG16" s="206"/>
      <c r="AH16" s="207"/>
      <c r="AI16" s="205"/>
      <c r="AJ16" s="206"/>
      <c r="AK16" s="207"/>
      <c r="AL16" s="205"/>
      <c r="AM16" s="206"/>
      <c r="AN16" s="207"/>
      <c r="AO16" s="208"/>
      <c r="AP16" s="209"/>
      <c r="AQ16" s="210"/>
    </row>
    <row r="17" spans="1:43" s="211" customFormat="1" ht="22.7" customHeight="1">
      <c r="A17" s="212" t="s">
        <v>372</v>
      </c>
      <c r="B17" s="204">
        <v>12</v>
      </c>
      <c r="C17" s="220">
        <v>1202</v>
      </c>
      <c r="D17" s="220" t="s">
        <v>243</v>
      </c>
      <c r="E17" s="205" t="s">
        <v>387</v>
      </c>
      <c r="F17" s="206" t="s">
        <v>386</v>
      </c>
      <c r="G17" s="207"/>
      <c r="H17" s="205" t="s">
        <v>386</v>
      </c>
      <c r="I17" s="206"/>
      <c r="J17" s="207"/>
      <c r="K17" s="205" t="s">
        <v>386</v>
      </c>
      <c r="L17" s="206"/>
      <c r="M17" s="207"/>
      <c r="N17" s="205" t="s">
        <v>387</v>
      </c>
      <c r="O17" s="206" t="s">
        <v>387</v>
      </c>
      <c r="P17" s="213" t="s">
        <v>386</v>
      </c>
      <c r="Q17" s="205" t="s">
        <v>387</v>
      </c>
      <c r="R17" s="206" t="s">
        <v>387</v>
      </c>
      <c r="S17" s="207" t="s">
        <v>387</v>
      </c>
      <c r="T17" s="205"/>
      <c r="U17" s="206"/>
      <c r="V17" s="207"/>
      <c r="W17" s="205"/>
      <c r="X17" s="206"/>
      <c r="Y17" s="207"/>
      <c r="Z17" s="205"/>
      <c r="AA17" s="206"/>
      <c r="AB17" s="207"/>
      <c r="AC17" s="205"/>
      <c r="AD17" s="206"/>
      <c r="AE17" s="207"/>
      <c r="AF17" s="205"/>
      <c r="AG17" s="206"/>
      <c r="AH17" s="207"/>
      <c r="AI17" s="205"/>
      <c r="AJ17" s="206"/>
      <c r="AK17" s="207"/>
      <c r="AL17" s="205"/>
      <c r="AM17" s="206"/>
      <c r="AN17" s="207"/>
      <c r="AO17" s="208" t="s">
        <v>391</v>
      </c>
      <c r="AP17" s="209"/>
      <c r="AQ17" s="210" t="s">
        <v>397</v>
      </c>
    </row>
    <row r="18" spans="1:43" s="211" customFormat="1" ht="22.7" customHeight="1">
      <c r="A18" s="212" t="s">
        <v>372</v>
      </c>
      <c r="B18" s="204">
        <v>13</v>
      </c>
      <c r="C18" s="220">
        <v>1301</v>
      </c>
      <c r="D18" s="220" t="s">
        <v>248</v>
      </c>
      <c r="E18" s="205" t="s">
        <v>386</v>
      </c>
      <c r="F18" s="206"/>
      <c r="G18" s="207"/>
      <c r="H18" s="205" t="s">
        <v>387</v>
      </c>
      <c r="I18" s="206" t="s">
        <v>387</v>
      </c>
      <c r="J18" s="207" t="s">
        <v>387</v>
      </c>
      <c r="K18" s="205"/>
      <c r="L18" s="206"/>
      <c r="M18" s="207"/>
      <c r="N18" s="205"/>
      <c r="O18" s="206"/>
      <c r="P18" s="207"/>
      <c r="Q18" s="205"/>
      <c r="R18" s="206"/>
      <c r="S18" s="207"/>
      <c r="T18" s="205"/>
      <c r="U18" s="206"/>
      <c r="V18" s="207"/>
      <c r="W18" s="205"/>
      <c r="X18" s="206"/>
      <c r="Y18" s="207"/>
      <c r="Z18" s="205"/>
      <c r="AA18" s="206"/>
      <c r="AB18" s="207"/>
      <c r="AC18" s="205"/>
      <c r="AD18" s="206"/>
      <c r="AE18" s="207"/>
      <c r="AF18" s="205"/>
      <c r="AG18" s="206"/>
      <c r="AH18" s="207"/>
      <c r="AI18" s="205"/>
      <c r="AJ18" s="206"/>
      <c r="AK18" s="207"/>
      <c r="AL18" s="205"/>
      <c r="AM18" s="206"/>
      <c r="AN18" s="207"/>
      <c r="AO18" s="208" t="s">
        <v>390</v>
      </c>
      <c r="AP18" s="209"/>
      <c r="AQ18" s="210"/>
    </row>
    <row r="19" spans="1:43" s="211" customFormat="1" ht="22.7" customHeight="1">
      <c r="A19" s="212" t="s">
        <v>372</v>
      </c>
      <c r="B19" s="204">
        <v>14</v>
      </c>
      <c r="C19" s="220">
        <v>1001</v>
      </c>
      <c r="D19" s="220" t="s">
        <v>263</v>
      </c>
      <c r="E19" s="205" t="s">
        <v>386</v>
      </c>
      <c r="F19" s="206"/>
      <c r="G19" s="207"/>
      <c r="H19" s="205" t="s">
        <v>386</v>
      </c>
      <c r="I19" s="206"/>
      <c r="J19" s="207"/>
      <c r="K19" s="205" t="s">
        <v>386</v>
      </c>
      <c r="L19" s="206"/>
      <c r="M19" s="207"/>
      <c r="N19" s="205" t="s">
        <v>387</v>
      </c>
      <c r="O19" s="206" t="s">
        <v>386</v>
      </c>
      <c r="P19" s="207"/>
      <c r="Q19" s="205" t="s">
        <v>387</v>
      </c>
      <c r="R19" s="206" t="s">
        <v>387</v>
      </c>
      <c r="S19" s="207" t="s">
        <v>387</v>
      </c>
      <c r="T19" s="205"/>
      <c r="U19" s="206"/>
      <c r="V19" s="207"/>
      <c r="W19" s="205"/>
      <c r="X19" s="206"/>
      <c r="Y19" s="207"/>
      <c r="Z19" s="205"/>
      <c r="AA19" s="206"/>
      <c r="AB19" s="207"/>
      <c r="AC19" s="205"/>
      <c r="AD19" s="206"/>
      <c r="AE19" s="207"/>
      <c r="AF19" s="205"/>
      <c r="AG19" s="206"/>
      <c r="AH19" s="207"/>
      <c r="AI19" s="205"/>
      <c r="AJ19" s="206"/>
      <c r="AK19" s="207"/>
      <c r="AL19" s="205"/>
      <c r="AM19" s="206"/>
      <c r="AN19" s="207"/>
      <c r="AO19" s="208" t="s">
        <v>391</v>
      </c>
      <c r="AP19" s="209"/>
      <c r="AQ19" s="210" t="s">
        <v>396</v>
      </c>
    </row>
    <row r="20" spans="1:43" s="211" customFormat="1" ht="22.7" customHeight="1">
      <c r="A20" s="212" t="s">
        <v>372</v>
      </c>
      <c r="B20" s="212" t="s">
        <v>373</v>
      </c>
      <c r="C20" s="204">
        <v>1002</v>
      </c>
      <c r="D20" s="204" t="s">
        <v>281</v>
      </c>
      <c r="E20" s="205" t="s">
        <v>386</v>
      </c>
      <c r="F20" s="206"/>
      <c r="G20" s="207"/>
      <c r="H20" s="205" t="s">
        <v>387</v>
      </c>
      <c r="I20" s="206" t="s">
        <v>387</v>
      </c>
      <c r="J20" s="207" t="s">
        <v>387</v>
      </c>
      <c r="K20" s="205"/>
      <c r="L20" s="206"/>
      <c r="M20" s="207"/>
      <c r="N20" s="205"/>
      <c r="O20" s="206"/>
      <c r="P20" s="207"/>
      <c r="Q20" s="205"/>
      <c r="R20" s="206"/>
      <c r="S20" s="207"/>
      <c r="T20" s="205"/>
      <c r="U20" s="206"/>
      <c r="V20" s="207"/>
      <c r="W20" s="205"/>
      <c r="X20" s="206"/>
      <c r="Y20" s="207"/>
      <c r="Z20" s="205"/>
      <c r="AA20" s="206"/>
      <c r="AB20" s="207"/>
      <c r="AC20" s="205"/>
      <c r="AD20" s="206"/>
      <c r="AE20" s="207"/>
      <c r="AF20" s="205"/>
      <c r="AG20" s="206"/>
      <c r="AH20" s="207"/>
      <c r="AI20" s="205"/>
      <c r="AJ20" s="206"/>
      <c r="AK20" s="207"/>
      <c r="AL20" s="205"/>
      <c r="AM20" s="206"/>
      <c r="AN20" s="207"/>
      <c r="AO20" s="208" t="s">
        <v>390</v>
      </c>
      <c r="AP20" s="209"/>
      <c r="AQ20" s="210"/>
    </row>
    <row r="21" spans="1:43" s="211" customFormat="1" ht="22.7" customHeight="1">
      <c r="A21" s="212" t="s">
        <v>372</v>
      </c>
      <c r="B21" s="212" t="s">
        <v>374</v>
      </c>
      <c r="C21" s="204">
        <v>1351</v>
      </c>
      <c r="D21" s="204" t="s">
        <v>220</v>
      </c>
      <c r="E21" s="205" t="s">
        <v>386</v>
      </c>
      <c r="F21" s="206"/>
      <c r="G21" s="207"/>
      <c r="H21" s="205" t="s">
        <v>386</v>
      </c>
      <c r="I21" s="206"/>
      <c r="J21" s="207"/>
      <c r="K21" s="205" t="s">
        <v>386</v>
      </c>
      <c r="L21" s="206"/>
      <c r="M21" s="207"/>
      <c r="N21" s="205" t="s">
        <v>386</v>
      </c>
      <c r="O21" s="206"/>
      <c r="P21" s="207"/>
      <c r="Q21" s="205" t="s">
        <v>387</v>
      </c>
      <c r="R21" s="206" t="s">
        <v>387</v>
      </c>
      <c r="S21" s="207" t="s">
        <v>386</v>
      </c>
      <c r="T21" s="205" t="s">
        <v>387</v>
      </c>
      <c r="U21" s="206" t="s">
        <v>387</v>
      </c>
      <c r="V21" s="207" t="s">
        <v>387</v>
      </c>
      <c r="W21" s="205"/>
      <c r="X21" s="206"/>
      <c r="Y21" s="207"/>
      <c r="Z21" s="205"/>
      <c r="AA21" s="206"/>
      <c r="AB21" s="207"/>
      <c r="AC21" s="205"/>
      <c r="AD21" s="206"/>
      <c r="AE21" s="207"/>
      <c r="AF21" s="205"/>
      <c r="AG21" s="206"/>
      <c r="AH21" s="207"/>
      <c r="AI21" s="205"/>
      <c r="AJ21" s="206"/>
      <c r="AK21" s="207"/>
      <c r="AL21" s="205"/>
      <c r="AM21" s="206"/>
      <c r="AN21" s="207"/>
      <c r="AO21" s="208" t="s">
        <v>392</v>
      </c>
      <c r="AP21" s="209"/>
      <c r="AQ21" s="210" t="s">
        <v>395</v>
      </c>
    </row>
    <row r="22" spans="1:43" s="211" customFormat="1" ht="22.7" customHeight="1">
      <c r="A22" s="212" t="s">
        <v>372</v>
      </c>
      <c r="B22" s="212" t="s">
        <v>375</v>
      </c>
      <c r="C22" s="204">
        <v>1352</v>
      </c>
      <c r="D22" s="204" t="s">
        <v>235</v>
      </c>
      <c r="E22" s="205" t="s">
        <v>386</v>
      </c>
      <c r="F22" s="206"/>
      <c r="G22" s="207"/>
      <c r="H22" s="205" t="s">
        <v>387</v>
      </c>
      <c r="I22" s="206" t="s">
        <v>387</v>
      </c>
      <c r="J22" s="207" t="s">
        <v>387</v>
      </c>
      <c r="K22" s="205"/>
      <c r="L22" s="206"/>
      <c r="M22" s="207"/>
      <c r="N22" s="205"/>
      <c r="O22" s="206"/>
      <c r="P22" s="207"/>
      <c r="Q22" s="205"/>
      <c r="R22" s="206"/>
      <c r="S22" s="207"/>
      <c r="T22" s="205"/>
      <c r="U22" s="206"/>
      <c r="V22" s="207"/>
      <c r="W22" s="205"/>
      <c r="X22" s="206"/>
      <c r="Y22" s="207"/>
      <c r="Z22" s="205"/>
      <c r="AA22" s="206"/>
      <c r="AB22" s="207"/>
      <c r="AC22" s="205"/>
      <c r="AD22" s="206"/>
      <c r="AE22" s="207"/>
      <c r="AF22" s="205"/>
      <c r="AG22" s="206"/>
      <c r="AH22" s="207"/>
      <c r="AI22" s="205"/>
      <c r="AJ22" s="206"/>
      <c r="AK22" s="207"/>
      <c r="AL22" s="205"/>
      <c r="AM22" s="206"/>
      <c r="AN22" s="207"/>
      <c r="AO22" s="208" t="s">
        <v>393</v>
      </c>
      <c r="AP22" s="209"/>
      <c r="AQ22" s="210"/>
    </row>
    <row r="23" spans="1:43" s="211" customFormat="1" ht="22.7" customHeight="1">
      <c r="A23" s="204"/>
      <c r="B23" s="204"/>
      <c r="C23" s="204"/>
      <c r="D23" s="204"/>
      <c r="E23" s="205"/>
      <c r="F23" s="206"/>
      <c r="G23" s="207"/>
      <c r="H23" s="205"/>
      <c r="I23" s="206"/>
      <c r="J23" s="207"/>
      <c r="K23" s="205"/>
      <c r="L23" s="206"/>
      <c r="M23" s="207"/>
      <c r="N23" s="205"/>
      <c r="O23" s="206"/>
      <c r="P23" s="207"/>
      <c r="Q23" s="205"/>
      <c r="R23" s="206"/>
      <c r="S23" s="207"/>
      <c r="T23" s="205"/>
      <c r="U23" s="206"/>
      <c r="V23" s="207"/>
      <c r="W23" s="205"/>
      <c r="X23" s="206"/>
      <c r="Y23" s="207"/>
      <c r="Z23" s="205"/>
      <c r="AA23" s="206"/>
      <c r="AB23" s="207"/>
      <c r="AC23" s="205"/>
      <c r="AD23" s="206"/>
      <c r="AE23" s="207"/>
      <c r="AF23" s="205"/>
      <c r="AG23" s="206"/>
      <c r="AH23" s="207"/>
      <c r="AI23" s="205"/>
      <c r="AJ23" s="206"/>
      <c r="AK23" s="207"/>
      <c r="AL23" s="205"/>
      <c r="AM23" s="206"/>
      <c r="AN23" s="207"/>
      <c r="AO23" s="208"/>
      <c r="AP23" s="209"/>
      <c r="AQ23" s="210"/>
    </row>
    <row r="24" spans="1:43" s="211" customFormat="1" ht="22.7" customHeight="1">
      <c r="A24" s="204"/>
      <c r="B24" s="204"/>
      <c r="C24" s="204"/>
      <c r="D24" s="204"/>
      <c r="E24" s="205"/>
      <c r="F24" s="206"/>
      <c r="G24" s="207"/>
      <c r="H24" s="205"/>
      <c r="I24" s="206"/>
      <c r="J24" s="207"/>
      <c r="K24" s="205"/>
      <c r="L24" s="206"/>
      <c r="M24" s="207"/>
      <c r="N24" s="205"/>
      <c r="O24" s="206"/>
      <c r="P24" s="207"/>
      <c r="Q24" s="205"/>
      <c r="R24" s="206"/>
      <c r="S24" s="207"/>
      <c r="T24" s="205"/>
      <c r="U24" s="206"/>
      <c r="V24" s="207"/>
      <c r="W24" s="205"/>
      <c r="X24" s="206"/>
      <c r="Y24" s="207"/>
      <c r="Z24" s="205"/>
      <c r="AA24" s="206"/>
      <c r="AB24" s="207"/>
      <c r="AC24" s="205"/>
      <c r="AD24" s="206"/>
      <c r="AE24" s="207"/>
      <c r="AF24" s="205"/>
      <c r="AG24" s="206"/>
      <c r="AH24" s="207"/>
      <c r="AI24" s="205"/>
      <c r="AJ24" s="206"/>
      <c r="AK24" s="207"/>
      <c r="AL24" s="205"/>
      <c r="AM24" s="206"/>
      <c r="AN24" s="207"/>
      <c r="AO24" s="208"/>
      <c r="AP24" s="209"/>
      <c r="AQ24" s="210"/>
    </row>
    <row r="25" spans="1:43" s="211" customFormat="1" ht="22.7" customHeight="1">
      <c r="A25" s="204"/>
      <c r="B25" s="204"/>
      <c r="C25" s="204"/>
      <c r="D25" s="204"/>
      <c r="E25" s="205"/>
      <c r="F25" s="206"/>
      <c r="G25" s="207"/>
      <c r="H25" s="205"/>
      <c r="I25" s="206"/>
      <c r="J25" s="207"/>
      <c r="K25" s="205"/>
      <c r="L25" s="206"/>
      <c r="M25" s="207"/>
      <c r="N25" s="205"/>
      <c r="O25" s="206"/>
      <c r="P25" s="207"/>
      <c r="Q25" s="205"/>
      <c r="R25" s="206"/>
      <c r="S25" s="207"/>
      <c r="T25" s="205"/>
      <c r="U25" s="206"/>
      <c r="V25" s="207"/>
      <c r="W25" s="205"/>
      <c r="X25" s="206"/>
      <c r="Y25" s="207"/>
      <c r="Z25" s="205"/>
      <c r="AA25" s="206"/>
      <c r="AB25" s="207"/>
      <c r="AC25" s="205"/>
      <c r="AD25" s="206"/>
      <c r="AE25" s="207"/>
      <c r="AF25" s="205"/>
      <c r="AG25" s="206"/>
      <c r="AH25" s="207"/>
      <c r="AI25" s="205"/>
      <c r="AJ25" s="206"/>
      <c r="AK25" s="207"/>
      <c r="AL25" s="205"/>
      <c r="AM25" s="206"/>
      <c r="AN25" s="207"/>
      <c r="AO25" s="208"/>
      <c r="AP25" s="209"/>
      <c r="AQ25" s="210"/>
    </row>
    <row r="26" spans="1:43" s="211" customFormat="1" ht="22.7" customHeight="1">
      <c r="A26" s="204"/>
      <c r="B26" s="204"/>
      <c r="C26" s="204"/>
      <c r="D26" s="204"/>
      <c r="E26" s="205"/>
      <c r="F26" s="206"/>
      <c r="G26" s="207"/>
      <c r="H26" s="205"/>
      <c r="I26" s="206"/>
      <c r="J26" s="207"/>
      <c r="K26" s="205"/>
      <c r="L26" s="206"/>
      <c r="M26" s="207"/>
      <c r="N26" s="205"/>
      <c r="O26" s="206"/>
      <c r="P26" s="207"/>
      <c r="Q26" s="205"/>
      <c r="R26" s="206"/>
      <c r="S26" s="207"/>
      <c r="T26" s="205"/>
      <c r="U26" s="206"/>
      <c r="V26" s="207"/>
      <c r="W26" s="205"/>
      <c r="X26" s="206"/>
      <c r="Y26" s="207"/>
      <c r="Z26" s="205"/>
      <c r="AA26" s="206"/>
      <c r="AB26" s="207"/>
      <c r="AC26" s="205"/>
      <c r="AD26" s="206"/>
      <c r="AE26" s="207"/>
      <c r="AF26" s="205"/>
      <c r="AG26" s="206"/>
      <c r="AH26" s="207"/>
      <c r="AI26" s="205"/>
      <c r="AJ26" s="206"/>
      <c r="AK26" s="207"/>
      <c r="AL26" s="205"/>
      <c r="AM26" s="206"/>
      <c r="AN26" s="207"/>
      <c r="AO26" s="208"/>
      <c r="AP26" s="209"/>
      <c r="AQ26" s="210"/>
    </row>
    <row r="27" spans="1:43" s="211" customFormat="1" ht="22.7" customHeight="1">
      <c r="A27" s="204"/>
      <c r="B27" s="204"/>
      <c r="C27" s="204"/>
      <c r="D27" s="204"/>
      <c r="E27" s="205"/>
      <c r="F27" s="206"/>
      <c r="G27" s="207"/>
      <c r="H27" s="205"/>
      <c r="I27" s="206"/>
      <c r="J27" s="207"/>
      <c r="K27" s="205"/>
      <c r="L27" s="206"/>
      <c r="M27" s="207"/>
      <c r="N27" s="205"/>
      <c r="O27" s="206"/>
      <c r="P27" s="207"/>
      <c r="Q27" s="205"/>
      <c r="R27" s="206"/>
      <c r="S27" s="207"/>
      <c r="T27" s="205"/>
      <c r="U27" s="206"/>
      <c r="V27" s="207"/>
      <c r="W27" s="205"/>
      <c r="X27" s="206"/>
      <c r="Y27" s="207"/>
      <c r="Z27" s="205"/>
      <c r="AA27" s="206"/>
      <c r="AB27" s="207"/>
      <c r="AC27" s="205"/>
      <c r="AD27" s="206"/>
      <c r="AE27" s="207"/>
      <c r="AF27" s="205"/>
      <c r="AG27" s="206"/>
      <c r="AH27" s="207"/>
      <c r="AI27" s="205"/>
      <c r="AJ27" s="206"/>
      <c r="AK27" s="207"/>
      <c r="AL27" s="205"/>
      <c r="AM27" s="206"/>
      <c r="AN27" s="207"/>
      <c r="AO27" s="208"/>
      <c r="AP27" s="209"/>
      <c r="AQ27" s="210"/>
    </row>
    <row r="28" spans="1:43" s="211" customFormat="1" ht="22.7" customHeight="1">
      <c r="A28" s="212"/>
      <c r="B28" s="204"/>
      <c r="C28" s="204"/>
      <c r="D28" s="204"/>
      <c r="E28" s="205"/>
      <c r="F28" s="206"/>
      <c r="G28" s="207"/>
      <c r="H28" s="205"/>
      <c r="I28" s="206"/>
      <c r="J28" s="207"/>
      <c r="K28" s="205"/>
      <c r="L28" s="206"/>
      <c r="M28" s="207"/>
      <c r="N28" s="205"/>
      <c r="O28" s="206"/>
      <c r="P28" s="207"/>
      <c r="Q28" s="205"/>
      <c r="R28" s="206"/>
      <c r="S28" s="207"/>
      <c r="T28" s="205"/>
      <c r="U28" s="206"/>
      <c r="V28" s="207"/>
      <c r="W28" s="205"/>
      <c r="X28" s="206"/>
      <c r="Y28" s="207"/>
      <c r="Z28" s="205"/>
      <c r="AA28" s="206"/>
      <c r="AB28" s="207"/>
      <c r="AC28" s="205"/>
      <c r="AD28" s="206"/>
      <c r="AE28" s="207"/>
      <c r="AF28" s="205"/>
      <c r="AG28" s="206"/>
      <c r="AH28" s="207"/>
      <c r="AI28" s="205"/>
      <c r="AJ28" s="206"/>
      <c r="AK28" s="207"/>
      <c r="AL28" s="205"/>
      <c r="AM28" s="206"/>
      <c r="AN28" s="207"/>
      <c r="AO28" s="208"/>
      <c r="AP28" s="209"/>
      <c r="AQ28" s="210"/>
    </row>
    <row r="29" spans="1:43" s="211" customFormat="1" ht="22.7" customHeight="1">
      <c r="A29" s="204"/>
      <c r="B29" s="204"/>
      <c r="C29" s="204"/>
      <c r="D29" s="212"/>
      <c r="E29" s="205"/>
      <c r="F29" s="206"/>
      <c r="G29" s="207"/>
      <c r="H29" s="205"/>
      <c r="I29" s="206"/>
      <c r="J29" s="207"/>
      <c r="K29" s="205"/>
      <c r="L29" s="206"/>
      <c r="M29" s="207"/>
      <c r="N29" s="205"/>
      <c r="O29" s="206"/>
      <c r="P29" s="207"/>
      <c r="Q29" s="205"/>
      <c r="R29" s="206"/>
      <c r="S29" s="207"/>
      <c r="T29" s="205"/>
      <c r="U29" s="206"/>
      <c r="V29" s="207"/>
      <c r="W29" s="205"/>
      <c r="X29" s="206"/>
      <c r="Y29" s="207"/>
      <c r="Z29" s="205"/>
      <c r="AA29" s="206"/>
      <c r="AB29" s="207"/>
      <c r="AC29" s="205"/>
      <c r="AD29" s="206"/>
      <c r="AE29" s="207"/>
      <c r="AF29" s="205"/>
      <c r="AG29" s="206"/>
      <c r="AH29" s="207"/>
      <c r="AI29" s="205"/>
      <c r="AJ29" s="206"/>
      <c r="AK29" s="207"/>
      <c r="AL29" s="205"/>
      <c r="AM29" s="206"/>
      <c r="AN29" s="207"/>
      <c r="AO29" s="208"/>
      <c r="AP29" s="209"/>
      <c r="AQ29" s="210"/>
    </row>
    <row r="30" spans="1:43" s="211" customFormat="1" ht="22.7" customHeight="1">
      <c r="A30" s="204"/>
      <c r="B30" s="204"/>
      <c r="C30" s="204"/>
      <c r="D30" s="204"/>
      <c r="E30" s="205"/>
      <c r="F30" s="206"/>
      <c r="G30" s="207"/>
      <c r="H30" s="205"/>
      <c r="I30" s="206"/>
      <c r="J30" s="207"/>
      <c r="K30" s="205"/>
      <c r="L30" s="206"/>
      <c r="M30" s="207"/>
      <c r="N30" s="205"/>
      <c r="O30" s="206"/>
      <c r="P30" s="207"/>
      <c r="Q30" s="205"/>
      <c r="R30" s="206"/>
      <c r="S30" s="207"/>
      <c r="T30" s="205"/>
      <c r="U30" s="206"/>
      <c r="V30" s="207"/>
      <c r="W30" s="205"/>
      <c r="X30" s="206"/>
      <c r="Y30" s="207"/>
      <c r="Z30" s="205"/>
      <c r="AA30" s="206"/>
      <c r="AB30" s="207"/>
      <c r="AC30" s="205"/>
      <c r="AD30" s="206"/>
      <c r="AE30" s="207"/>
      <c r="AF30" s="205"/>
      <c r="AG30" s="206"/>
      <c r="AH30" s="207"/>
      <c r="AI30" s="205"/>
      <c r="AJ30" s="206"/>
      <c r="AK30" s="207"/>
      <c r="AL30" s="205"/>
      <c r="AM30" s="206"/>
      <c r="AN30" s="207"/>
      <c r="AO30" s="208"/>
      <c r="AP30" s="209"/>
      <c r="AQ30" s="210"/>
    </row>
    <row r="31" spans="1:43" s="211" customFormat="1" ht="22.7" customHeight="1">
      <c r="A31" s="204"/>
      <c r="B31" s="204"/>
      <c r="C31" s="204"/>
      <c r="D31" s="212"/>
      <c r="E31" s="205"/>
      <c r="F31" s="206"/>
      <c r="G31" s="207"/>
      <c r="H31" s="205"/>
      <c r="I31" s="206"/>
      <c r="J31" s="207"/>
      <c r="K31" s="205"/>
      <c r="L31" s="206"/>
      <c r="M31" s="207"/>
      <c r="N31" s="205"/>
      <c r="O31" s="206"/>
      <c r="P31" s="207"/>
      <c r="Q31" s="205"/>
      <c r="R31" s="206"/>
      <c r="S31" s="207"/>
      <c r="T31" s="205"/>
      <c r="U31" s="206"/>
      <c r="V31" s="207"/>
      <c r="W31" s="205"/>
      <c r="X31" s="206"/>
      <c r="Y31" s="207"/>
      <c r="Z31" s="205"/>
      <c r="AA31" s="206"/>
      <c r="AB31" s="207"/>
      <c r="AC31" s="205"/>
      <c r="AD31" s="206"/>
      <c r="AE31" s="207"/>
      <c r="AF31" s="205"/>
      <c r="AG31" s="206"/>
      <c r="AH31" s="207"/>
      <c r="AI31" s="205"/>
      <c r="AJ31" s="206"/>
      <c r="AK31" s="207"/>
      <c r="AL31" s="205"/>
      <c r="AM31" s="206"/>
      <c r="AN31" s="207"/>
      <c r="AO31" s="208"/>
      <c r="AP31" s="209"/>
      <c r="AQ31" s="210"/>
    </row>
    <row r="32" spans="1:43" s="211" customFormat="1" ht="22.7" customHeight="1">
      <c r="A32" s="204"/>
      <c r="B32" s="204"/>
      <c r="C32" s="204"/>
      <c r="D32" s="204"/>
      <c r="E32" s="205"/>
      <c r="F32" s="206"/>
      <c r="G32" s="207"/>
      <c r="H32" s="205"/>
      <c r="I32" s="206"/>
      <c r="J32" s="207"/>
      <c r="K32" s="205"/>
      <c r="L32" s="206"/>
      <c r="M32" s="207"/>
      <c r="N32" s="205"/>
      <c r="O32" s="206"/>
      <c r="P32" s="207"/>
      <c r="Q32" s="205"/>
      <c r="R32" s="206"/>
      <c r="S32" s="207"/>
      <c r="T32" s="205"/>
      <c r="U32" s="206"/>
      <c r="V32" s="207"/>
      <c r="W32" s="205"/>
      <c r="X32" s="206"/>
      <c r="Y32" s="207"/>
      <c r="Z32" s="205"/>
      <c r="AA32" s="206"/>
      <c r="AB32" s="207"/>
      <c r="AC32" s="205"/>
      <c r="AD32" s="206"/>
      <c r="AE32" s="207"/>
      <c r="AF32" s="205"/>
      <c r="AG32" s="206"/>
      <c r="AH32" s="207"/>
      <c r="AI32" s="205"/>
      <c r="AJ32" s="206"/>
      <c r="AK32" s="207"/>
      <c r="AL32" s="205"/>
      <c r="AM32" s="206"/>
      <c r="AN32" s="207"/>
      <c r="AO32" s="208"/>
      <c r="AP32" s="209"/>
      <c r="AQ32" s="210"/>
    </row>
    <row r="33" spans="1:43" s="211" customFormat="1" ht="22.7" customHeight="1">
      <c r="A33" s="204"/>
      <c r="B33" s="204"/>
      <c r="C33" s="204"/>
      <c r="D33" s="204"/>
      <c r="E33" s="205"/>
      <c r="F33" s="206"/>
      <c r="G33" s="207"/>
      <c r="H33" s="205"/>
      <c r="I33" s="206"/>
      <c r="J33" s="207"/>
      <c r="K33" s="205"/>
      <c r="L33" s="206"/>
      <c r="M33" s="207"/>
      <c r="N33" s="205"/>
      <c r="O33" s="206"/>
      <c r="P33" s="207"/>
      <c r="Q33" s="205"/>
      <c r="R33" s="206"/>
      <c r="S33" s="207"/>
      <c r="T33" s="205"/>
      <c r="U33" s="206"/>
      <c r="V33" s="207"/>
      <c r="W33" s="205"/>
      <c r="X33" s="206"/>
      <c r="Y33" s="207"/>
      <c r="Z33" s="205"/>
      <c r="AA33" s="206"/>
      <c r="AB33" s="207"/>
      <c r="AC33" s="205"/>
      <c r="AD33" s="206"/>
      <c r="AE33" s="207"/>
      <c r="AF33" s="205"/>
      <c r="AG33" s="206"/>
      <c r="AH33" s="207"/>
      <c r="AI33" s="205"/>
      <c r="AJ33" s="206"/>
      <c r="AK33" s="207"/>
      <c r="AL33" s="205"/>
      <c r="AM33" s="206"/>
      <c r="AN33" s="207"/>
      <c r="AO33" s="208"/>
      <c r="AP33" s="209"/>
      <c r="AQ33" s="210"/>
    </row>
    <row r="34" spans="1:43" s="211" customFormat="1" ht="22.7" customHeight="1">
      <c r="A34" s="204"/>
      <c r="B34" s="204"/>
      <c r="C34" s="204"/>
      <c r="D34" s="204"/>
      <c r="E34" s="205"/>
      <c r="F34" s="206"/>
      <c r="G34" s="207"/>
      <c r="H34" s="205"/>
      <c r="I34" s="206"/>
      <c r="J34" s="207"/>
      <c r="K34" s="205"/>
      <c r="L34" s="206"/>
      <c r="M34" s="207"/>
      <c r="N34" s="205"/>
      <c r="O34" s="206"/>
      <c r="P34" s="207"/>
      <c r="Q34" s="205"/>
      <c r="R34" s="206"/>
      <c r="S34" s="207"/>
      <c r="T34" s="205"/>
      <c r="U34" s="206"/>
      <c r="V34" s="207"/>
      <c r="W34" s="205"/>
      <c r="X34" s="206"/>
      <c r="Y34" s="207"/>
      <c r="Z34" s="205"/>
      <c r="AA34" s="206"/>
      <c r="AB34" s="207"/>
      <c r="AC34" s="205"/>
      <c r="AD34" s="206"/>
      <c r="AE34" s="207"/>
      <c r="AF34" s="205"/>
      <c r="AG34" s="206"/>
      <c r="AH34" s="207"/>
      <c r="AI34" s="205"/>
      <c r="AJ34" s="206"/>
      <c r="AK34" s="207"/>
      <c r="AL34" s="205"/>
      <c r="AM34" s="206"/>
      <c r="AN34" s="207"/>
      <c r="AO34" s="208"/>
      <c r="AP34" s="209"/>
      <c r="AQ34" s="210"/>
    </row>
    <row r="35" spans="1:43" s="211" customFormat="1" ht="22.7" customHeight="1">
      <c r="A35" s="204"/>
      <c r="B35" s="204"/>
      <c r="C35" s="204"/>
      <c r="D35" s="204"/>
      <c r="E35" s="205"/>
      <c r="F35" s="206"/>
      <c r="G35" s="207"/>
      <c r="H35" s="205"/>
      <c r="I35" s="206"/>
      <c r="J35" s="207"/>
      <c r="K35" s="205"/>
      <c r="L35" s="206"/>
      <c r="M35" s="207"/>
      <c r="N35" s="205"/>
      <c r="O35" s="206"/>
      <c r="P35" s="207"/>
      <c r="Q35" s="205"/>
      <c r="R35" s="206"/>
      <c r="S35" s="207"/>
      <c r="T35" s="205"/>
      <c r="U35" s="206"/>
      <c r="V35" s="207"/>
      <c r="W35" s="205"/>
      <c r="X35" s="206"/>
      <c r="Y35" s="207"/>
      <c r="Z35" s="205"/>
      <c r="AA35" s="206"/>
      <c r="AB35" s="207"/>
      <c r="AC35" s="205"/>
      <c r="AD35" s="206"/>
      <c r="AE35" s="207"/>
      <c r="AF35" s="205"/>
      <c r="AG35" s="206"/>
      <c r="AH35" s="207"/>
      <c r="AI35" s="205"/>
      <c r="AJ35" s="206"/>
      <c r="AK35" s="207"/>
      <c r="AL35" s="205"/>
      <c r="AM35" s="206"/>
      <c r="AN35" s="207"/>
      <c r="AO35" s="208"/>
      <c r="AP35" s="209"/>
      <c r="AQ35" s="210"/>
    </row>
    <row r="36" spans="1:43">
      <c r="A36" s="204"/>
      <c r="B36" s="204">
        <v>31</v>
      </c>
      <c r="C36" s="204"/>
      <c r="D36" s="204"/>
      <c r="E36" s="205"/>
      <c r="F36" s="206"/>
      <c r="G36" s="207"/>
      <c r="H36" s="205"/>
      <c r="I36" s="206"/>
      <c r="J36" s="207"/>
      <c r="K36" s="205"/>
      <c r="L36" s="206"/>
      <c r="M36" s="207"/>
      <c r="N36" s="205"/>
      <c r="O36" s="206"/>
      <c r="P36" s="207"/>
      <c r="Q36" s="205"/>
      <c r="R36" s="206"/>
      <c r="S36" s="207"/>
      <c r="T36" s="205"/>
      <c r="U36" s="206"/>
      <c r="V36" s="207"/>
      <c r="W36" s="205"/>
      <c r="X36" s="206"/>
      <c r="Y36" s="207"/>
      <c r="Z36" s="205"/>
      <c r="AA36" s="206"/>
      <c r="AB36" s="207"/>
      <c r="AC36" s="205"/>
      <c r="AD36" s="206"/>
      <c r="AE36" s="207"/>
      <c r="AF36" s="205"/>
      <c r="AG36" s="206"/>
      <c r="AH36" s="207"/>
      <c r="AI36" s="205"/>
      <c r="AJ36" s="206"/>
      <c r="AK36" s="207"/>
      <c r="AL36" s="205"/>
      <c r="AM36" s="206"/>
      <c r="AN36" s="207"/>
      <c r="AO36" s="208"/>
      <c r="AP36" s="209"/>
      <c r="AQ36" s="210"/>
    </row>
    <row r="37" spans="1:43">
      <c r="A37" s="204"/>
      <c r="B37" s="204">
        <v>32</v>
      </c>
      <c r="C37" s="204"/>
      <c r="D37" s="204"/>
      <c r="E37" s="205"/>
      <c r="F37" s="206"/>
      <c r="G37" s="207"/>
      <c r="H37" s="205"/>
      <c r="I37" s="206"/>
      <c r="J37" s="207"/>
      <c r="K37" s="205"/>
      <c r="L37" s="206"/>
      <c r="M37" s="207"/>
      <c r="N37" s="205"/>
      <c r="O37" s="206"/>
      <c r="P37" s="207"/>
      <c r="Q37" s="205"/>
      <c r="R37" s="206"/>
      <c r="S37" s="207"/>
      <c r="T37" s="205"/>
      <c r="U37" s="206"/>
      <c r="V37" s="207"/>
      <c r="W37" s="205"/>
      <c r="X37" s="206"/>
      <c r="Y37" s="207"/>
      <c r="Z37" s="205"/>
      <c r="AA37" s="206"/>
      <c r="AB37" s="207"/>
      <c r="AC37" s="205"/>
      <c r="AD37" s="206"/>
      <c r="AE37" s="207"/>
      <c r="AF37" s="205"/>
      <c r="AG37" s="206"/>
      <c r="AH37" s="207"/>
      <c r="AI37" s="205"/>
      <c r="AJ37" s="206"/>
      <c r="AK37" s="207"/>
      <c r="AL37" s="205"/>
      <c r="AM37" s="206"/>
      <c r="AN37" s="207"/>
      <c r="AO37" s="208"/>
      <c r="AP37" s="209"/>
      <c r="AQ37" s="210"/>
    </row>
    <row r="38" spans="1:43">
      <c r="A38" s="204"/>
      <c r="B38" s="204">
        <v>33</v>
      </c>
      <c r="C38" s="204"/>
      <c r="D38" s="204"/>
      <c r="E38" s="205"/>
      <c r="F38" s="206"/>
      <c r="G38" s="207"/>
      <c r="H38" s="205"/>
      <c r="I38" s="206"/>
      <c r="J38" s="207"/>
      <c r="K38" s="205"/>
      <c r="L38" s="206"/>
      <c r="M38" s="207"/>
      <c r="N38" s="205"/>
      <c r="O38" s="206"/>
      <c r="P38" s="207"/>
      <c r="Q38" s="205"/>
      <c r="R38" s="206"/>
      <c r="S38" s="207"/>
      <c r="T38" s="205"/>
      <c r="U38" s="206"/>
      <c r="V38" s="207"/>
      <c r="W38" s="205"/>
      <c r="X38" s="206"/>
      <c r="Y38" s="207"/>
      <c r="Z38" s="205"/>
      <c r="AA38" s="206"/>
      <c r="AB38" s="207"/>
      <c r="AC38" s="205"/>
      <c r="AD38" s="206"/>
      <c r="AE38" s="207"/>
      <c r="AF38" s="205"/>
      <c r="AG38" s="206"/>
      <c r="AH38" s="207"/>
      <c r="AI38" s="205"/>
      <c r="AJ38" s="206"/>
      <c r="AK38" s="207"/>
      <c r="AL38" s="205"/>
      <c r="AM38" s="206"/>
      <c r="AN38" s="207"/>
      <c r="AO38" s="208"/>
      <c r="AP38" s="209"/>
      <c r="AQ38" s="210"/>
    </row>
    <row r="39" spans="1:43">
      <c r="A39" s="204"/>
      <c r="B39" s="204">
        <v>34</v>
      </c>
      <c r="C39" s="204"/>
      <c r="D39" s="204"/>
      <c r="E39" s="205"/>
      <c r="F39" s="206"/>
      <c r="G39" s="207"/>
      <c r="H39" s="205"/>
      <c r="I39" s="206"/>
      <c r="J39" s="207"/>
      <c r="K39" s="205"/>
      <c r="L39" s="206"/>
      <c r="M39" s="207"/>
      <c r="N39" s="205"/>
      <c r="O39" s="206"/>
      <c r="P39" s="207"/>
      <c r="Q39" s="205"/>
      <c r="R39" s="206"/>
      <c r="S39" s="207"/>
      <c r="T39" s="205"/>
      <c r="U39" s="206"/>
      <c r="V39" s="207"/>
      <c r="W39" s="205"/>
      <c r="X39" s="206"/>
      <c r="Y39" s="207"/>
      <c r="Z39" s="205"/>
      <c r="AA39" s="206"/>
      <c r="AB39" s="207"/>
      <c r="AC39" s="205"/>
      <c r="AD39" s="206"/>
      <c r="AE39" s="207"/>
      <c r="AF39" s="205"/>
      <c r="AG39" s="206"/>
      <c r="AH39" s="207"/>
      <c r="AI39" s="205"/>
      <c r="AJ39" s="206"/>
      <c r="AK39" s="207"/>
      <c r="AL39" s="205"/>
      <c r="AM39" s="206"/>
      <c r="AN39" s="207"/>
      <c r="AO39" s="208"/>
      <c r="AP39" s="209"/>
      <c r="AQ39" s="210"/>
    </row>
    <row r="40" spans="1:43">
      <c r="A40" s="204"/>
      <c r="B40" s="204">
        <v>35</v>
      </c>
      <c r="C40" s="204"/>
      <c r="D40" s="212"/>
      <c r="E40" s="205"/>
      <c r="F40" s="206"/>
      <c r="G40" s="207"/>
      <c r="H40" s="205"/>
      <c r="I40" s="206"/>
      <c r="J40" s="207"/>
      <c r="K40" s="205"/>
      <c r="L40" s="206"/>
      <c r="M40" s="207"/>
      <c r="N40" s="205"/>
      <c r="O40" s="206"/>
      <c r="P40" s="207"/>
      <c r="Q40" s="205"/>
      <c r="R40" s="206"/>
      <c r="S40" s="207"/>
      <c r="T40" s="205"/>
      <c r="U40" s="206"/>
      <c r="V40" s="207"/>
      <c r="W40" s="205"/>
      <c r="X40" s="206"/>
      <c r="Y40" s="207"/>
      <c r="Z40" s="205"/>
      <c r="AA40" s="206"/>
      <c r="AB40" s="207"/>
      <c r="AC40" s="205"/>
      <c r="AD40" s="206"/>
      <c r="AE40" s="207"/>
      <c r="AF40" s="205"/>
      <c r="AG40" s="206"/>
      <c r="AH40" s="207"/>
      <c r="AI40" s="205"/>
      <c r="AJ40" s="206"/>
      <c r="AK40" s="207"/>
      <c r="AL40" s="205"/>
      <c r="AM40" s="206"/>
      <c r="AN40" s="207"/>
      <c r="AO40" s="208"/>
      <c r="AP40" s="209"/>
      <c r="AQ40" s="210"/>
    </row>
    <row r="41" spans="1:43">
      <c r="A41" s="204"/>
      <c r="B41" s="204">
        <v>36</v>
      </c>
      <c r="C41" s="204"/>
      <c r="D41" s="204"/>
      <c r="E41" s="205"/>
      <c r="F41" s="206"/>
      <c r="G41" s="207"/>
      <c r="H41" s="205"/>
      <c r="I41" s="206"/>
      <c r="J41" s="207"/>
      <c r="K41" s="205"/>
      <c r="L41" s="206"/>
      <c r="M41" s="207"/>
      <c r="N41" s="205"/>
      <c r="O41" s="206"/>
      <c r="P41" s="207"/>
      <c r="Q41" s="205"/>
      <c r="R41" s="206"/>
      <c r="S41" s="207"/>
      <c r="T41" s="205"/>
      <c r="U41" s="206"/>
      <c r="V41" s="207"/>
      <c r="W41" s="205"/>
      <c r="X41" s="206"/>
      <c r="Y41" s="207"/>
      <c r="Z41" s="205"/>
      <c r="AA41" s="206"/>
      <c r="AB41" s="207"/>
      <c r="AC41" s="205"/>
      <c r="AD41" s="206"/>
      <c r="AE41" s="207"/>
      <c r="AF41" s="205"/>
      <c r="AG41" s="206"/>
      <c r="AH41" s="207"/>
      <c r="AI41" s="205"/>
      <c r="AJ41" s="206"/>
      <c r="AK41" s="207"/>
      <c r="AL41" s="205"/>
      <c r="AM41" s="206"/>
      <c r="AN41" s="207"/>
      <c r="AO41" s="208"/>
      <c r="AP41" s="209"/>
      <c r="AQ41" s="210"/>
    </row>
    <row r="42" spans="1:43">
      <c r="A42" s="204"/>
      <c r="B42" s="204">
        <v>37</v>
      </c>
      <c r="C42" s="204"/>
      <c r="D42" s="204"/>
      <c r="E42" s="205"/>
      <c r="F42" s="206"/>
      <c r="G42" s="207"/>
      <c r="H42" s="205"/>
      <c r="I42" s="206"/>
      <c r="J42" s="207"/>
      <c r="K42" s="205"/>
      <c r="L42" s="206"/>
      <c r="M42" s="207"/>
      <c r="N42" s="205"/>
      <c r="O42" s="206"/>
      <c r="P42" s="207"/>
      <c r="Q42" s="205"/>
      <c r="R42" s="206"/>
      <c r="S42" s="207"/>
      <c r="T42" s="205"/>
      <c r="U42" s="206"/>
      <c r="V42" s="207"/>
      <c r="W42" s="205"/>
      <c r="X42" s="206"/>
      <c r="Y42" s="207"/>
      <c r="Z42" s="205"/>
      <c r="AA42" s="206"/>
      <c r="AB42" s="207"/>
      <c r="AC42" s="205"/>
      <c r="AD42" s="206"/>
      <c r="AE42" s="207"/>
      <c r="AF42" s="205"/>
      <c r="AG42" s="206"/>
      <c r="AH42" s="207"/>
      <c r="AI42" s="205"/>
      <c r="AJ42" s="206"/>
      <c r="AK42" s="207"/>
      <c r="AL42" s="205"/>
      <c r="AM42" s="206"/>
      <c r="AN42" s="207"/>
      <c r="AO42" s="208"/>
      <c r="AP42" s="209"/>
      <c r="AQ42" s="210"/>
    </row>
    <row r="43" spans="1:43">
      <c r="A43" s="204"/>
      <c r="B43" s="204">
        <v>38</v>
      </c>
      <c r="C43" s="204"/>
      <c r="D43" s="204"/>
      <c r="E43" s="205"/>
      <c r="F43" s="206"/>
      <c r="G43" s="207"/>
      <c r="H43" s="205"/>
      <c r="I43" s="206"/>
      <c r="J43" s="207"/>
      <c r="K43" s="205"/>
      <c r="L43" s="206"/>
      <c r="M43" s="207"/>
      <c r="N43" s="205"/>
      <c r="O43" s="206"/>
      <c r="P43" s="207"/>
      <c r="Q43" s="205"/>
      <c r="R43" s="206"/>
      <c r="S43" s="207"/>
      <c r="T43" s="205"/>
      <c r="U43" s="206"/>
      <c r="V43" s="207"/>
      <c r="W43" s="205"/>
      <c r="X43" s="206"/>
      <c r="Y43" s="207"/>
      <c r="Z43" s="205"/>
      <c r="AA43" s="206"/>
      <c r="AB43" s="207"/>
      <c r="AC43" s="205"/>
      <c r="AD43" s="206"/>
      <c r="AE43" s="207"/>
      <c r="AF43" s="205"/>
      <c r="AG43" s="206"/>
      <c r="AH43" s="207"/>
      <c r="AI43" s="205"/>
      <c r="AJ43" s="206"/>
      <c r="AK43" s="207"/>
      <c r="AL43" s="205"/>
      <c r="AM43" s="206"/>
      <c r="AN43" s="207"/>
      <c r="AO43" s="208"/>
      <c r="AP43" s="209"/>
      <c r="AQ43" s="210"/>
    </row>
    <row r="44" spans="1:43">
      <c r="A44" s="204"/>
      <c r="B44" s="204">
        <v>39</v>
      </c>
      <c r="C44" s="204"/>
      <c r="D44" s="204"/>
      <c r="E44" s="205"/>
      <c r="F44" s="206"/>
      <c r="G44" s="207"/>
      <c r="H44" s="205"/>
      <c r="I44" s="206"/>
      <c r="J44" s="207"/>
      <c r="K44" s="205"/>
      <c r="L44" s="206"/>
      <c r="M44" s="207"/>
      <c r="N44" s="205"/>
      <c r="O44" s="206"/>
      <c r="P44" s="207"/>
      <c r="Q44" s="205"/>
      <c r="R44" s="206"/>
      <c r="S44" s="207"/>
      <c r="T44" s="205"/>
      <c r="U44" s="206"/>
      <c r="V44" s="207"/>
      <c r="W44" s="205"/>
      <c r="X44" s="206"/>
      <c r="Y44" s="207"/>
      <c r="Z44" s="205"/>
      <c r="AA44" s="206"/>
      <c r="AB44" s="207"/>
      <c r="AC44" s="205"/>
      <c r="AD44" s="206"/>
      <c r="AE44" s="207"/>
      <c r="AF44" s="205"/>
      <c r="AG44" s="206"/>
      <c r="AH44" s="207"/>
      <c r="AI44" s="205"/>
      <c r="AJ44" s="206"/>
      <c r="AK44" s="207"/>
      <c r="AL44" s="205"/>
      <c r="AM44" s="206"/>
      <c r="AN44" s="207"/>
      <c r="AO44" s="208"/>
      <c r="AP44" s="209"/>
      <c r="AQ44" s="210"/>
    </row>
    <row r="45" spans="1:43">
      <c r="A45" s="204"/>
      <c r="B45" s="204">
        <v>40</v>
      </c>
      <c r="C45" s="204"/>
      <c r="D45" s="204"/>
      <c r="E45" s="205"/>
      <c r="F45" s="206"/>
      <c r="G45" s="207"/>
      <c r="H45" s="205"/>
      <c r="I45" s="206"/>
      <c r="J45" s="207"/>
      <c r="K45" s="205"/>
      <c r="L45" s="206"/>
      <c r="M45" s="207"/>
      <c r="N45" s="205"/>
      <c r="O45" s="206"/>
      <c r="P45" s="207"/>
      <c r="Q45" s="205"/>
      <c r="R45" s="206"/>
      <c r="S45" s="207"/>
      <c r="T45" s="205"/>
      <c r="U45" s="206"/>
      <c r="V45" s="207"/>
      <c r="W45" s="205"/>
      <c r="X45" s="206"/>
      <c r="Y45" s="207"/>
      <c r="Z45" s="205"/>
      <c r="AA45" s="206"/>
      <c r="AB45" s="207"/>
      <c r="AC45" s="205"/>
      <c r="AD45" s="206"/>
      <c r="AE45" s="207"/>
      <c r="AF45" s="205"/>
      <c r="AG45" s="206"/>
      <c r="AH45" s="207"/>
      <c r="AI45" s="205"/>
      <c r="AJ45" s="206"/>
      <c r="AK45" s="207"/>
      <c r="AL45" s="205"/>
      <c r="AM45" s="206"/>
      <c r="AN45" s="207"/>
      <c r="AO45" s="208"/>
      <c r="AP45" s="209"/>
      <c r="AQ45" s="210"/>
    </row>
    <row r="46" spans="1:43">
      <c r="A46" s="204"/>
      <c r="B46" s="204">
        <v>41</v>
      </c>
      <c r="C46" s="204"/>
      <c r="D46" s="204"/>
      <c r="E46" s="205"/>
      <c r="F46" s="206"/>
      <c r="G46" s="207"/>
      <c r="H46" s="205"/>
      <c r="I46" s="206"/>
      <c r="J46" s="207"/>
      <c r="K46" s="205"/>
      <c r="L46" s="206"/>
      <c r="M46" s="207"/>
      <c r="N46" s="205"/>
      <c r="O46" s="206"/>
      <c r="P46" s="207"/>
      <c r="Q46" s="205"/>
      <c r="R46" s="206"/>
      <c r="S46" s="207"/>
      <c r="T46" s="205"/>
      <c r="U46" s="206"/>
      <c r="V46" s="207"/>
      <c r="W46" s="205"/>
      <c r="X46" s="206"/>
      <c r="Y46" s="207"/>
      <c r="Z46" s="205"/>
      <c r="AA46" s="206"/>
      <c r="AB46" s="207"/>
      <c r="AC46" s="205"/>
      <c r="AD46" s="206"/>
      <c r="AE46" s="207"/>
      <c r="AF46" s="205"/>
      <c r="AG46" s="206"/>
      <c r="AH46" s="207"/>
      <c r="AI46" s="205"/>
      <c r="AJ46" s="206"/>
      <c r="AK46" s="207"/>
      <c r="AL46" s="205"/>
      <c r="AM46" s="206"/>
      <c r="AN46" s="207"/>
      <c r="AO46" s="208"/>
      <c r="AP46" s="209"/>
      <c r="AQ46" s="210"/>
    </row>
    <row r="47" spans="1:43">
      <c r="A47" s="204"/>
      <c r="B47" s="204">
        <v>42</v>
      </c>
      <c r="C47" s="204"/>
      <c r="D47" s="204"/>
      <c r="E47" s="205"/>
      <c r="F47" s="206"/>
      <c r="G47" s="207"/>
      <c r="H47" s="205"/>
      <c r="I47" s="206"/>
      <c r="J47" s="207"/>
      <c r="K47" s="205"/>
      <c r="L47" s="206"/>
      <c r="M47" s="207"/>
      <c r="N47" s="205"/>
      <c r="O47" s="206"/>
      <c r="P47" s="207"/>
      <c r="Q47" s="205"/>
      <c r="R47" s="206"/>
      <c r="S47" s="207"/>
      <c r="T47" s="205"/>
      <c r="U47" s="206"/>
      <c r="V47" s="207"/>
      <c r="W47" s="205"/>
      <c r="X47" s="206"/>
      <c r="Y47" s="207"/>
      <c r="Z47" s="205"/>
      <c r="AA47" s="206"/>
      <c r="AB47" s="207"/>
      <c r="AC47" s="205"/>
      <c r="AD47" s="206"/>
      <c r="AE47" s="207"/>
      <c r="AF47" s="205"/>
      <c r="AG47" s="206"/>
      <c r="AH47" s="207"/>
      <c r="AI47" s="205"/>
      <c r="AJ47" s="206"/>
      <c r="AK47" s="207"/>
      <c r="AL47" s="205"/>
      <c r="AM47" s="206"/>
      <c r="AN47" s="207"/>
      <c r="AO47" s="208"/>
      <c r="AP47" s="209"/>
      <c r="AQ47" s="210"/>
    </row>
    <row r="48" spans="1:43">
      <c r="A48" s="204"/>
      <c r="B48" s="204">
        <v>43</v>
      </c>
      <c r="C48" s="204"/>
      <c r="D48" s="204"/>
      <c r="E48" s="205"/>
      <c r="F48" s="206"/>
      <c r="G48" s="207"/>
      <c r="H48" s="205"/>
      <c r="I48" s="206"/>
      <c r="J48" s="207"/>
      <c r="K48" s="205"/>
      <c r="L48" s="206"/>
      <c r="M48" s="207"/>
      <c r="N48" s="205"/>
      <c r="O48" s="206"/>
      <c r="P48" s="207"/>
      <c r="Q48" s="205"/>
      <c r="R48" s="206"/>
      <c r="S48" s="207"/>
      <c r="T48" s="205"/>
      <c r="U48" s="206"/>
      <c r="V48" s="207"/>
      <c r="W48" s="205"/>
      <c r="X48" s="206"/>
      <c r="Y48" s="207"/>
      <c r="Z48" s="205"/>
      <c r="AA48" s="206"/>
      <c r="AB48" s="207"/>
      <c r="AC48" s="205"/>
      <c r="AD48" s="206"/>
      <c r="AE48" s="207"/>
      <c r="AF48" s="205"/>
      <c r="AG48" s="206"/>
      <c r="AH48" s="207"/>
      <c r="AI48" s="205"/>
      <c r="AJ48" s="206"/>
      <c r="AK48" s="207"/>
      <c r="AL48" s="205"/>
      <c r="AM48" s="206"/>
      <c r="AN48" s="207"/>
      <c r="AO48" s="208"/>
      <c r="AP48" s="209"/>
      <c r="AQ48" s="210"/>
    </row>
    <row r="49" spans="1:43">
      <c r="A49" s="204"/>
      <c r="B49" s="204">
        <v>44</v>
      </c>
      <c r="C49" s="204"/>
      <c r="D49" s="212"/>
      <c r="E49" s="205"/>
      <c r="F49" s="206"/>
      <c r="G49" s="207"/>
      <c r="H49" s="205"/>
      <c r="I49" s="206"/>
      <c r="J49" s="207"/>
      <c r="K49" s="205"/>
      <c r="L49" s="206"/>
      <c r="M49" s="207"/>
      <c r="N49" s="205"/>
      <c r="O49" s="206"/>
      <c r="P49" s="207"/>
      <c r="Q49" s="205"/>
      <c r="R49" s="206"/>
      <c r="S49" s="207"/>
      <c r="T49" s="205"/>
      <c r="U49" s="206"/>
      <c r="V49" s="207"/>
      <c r="W49" s="205"/>
      <c r="X49" s="206"/>
      <c r="Y49" s="207"/>
      <c r="Z49" s="205"/>
      <c r="AA49" s="206"/>
      <c r="AB49" s="207"/>
      <c r="AC49" s="205"/>
      <c r="AD49" s="206"/>
      <c r="AE49" s="207"/>
      <c r="AF49" s="205"/>
      <c r="AG49" s="206"/>
      <c r="AH49" s="207"/>
      <c r="AI49" s="205"/>
      <c r="AJ49" s="206"/>
      <c r="AK49" s="207"/>
      <c r="AL49" s="205"/>
      <c r="AM49" s="206"/>
      <c r="AN49" s="207"/>
      <c r="AO49" s="208"/>
      <c r="AP49" s="209"/>
      <c r="AQ49" s="210"/>
    </row>
    <row r="50" spans="1:43">
      <c r="A50" s="204"/>
      <c r="B50" s="204">
        <v>45</v>
      </c>
      <c r="C50" s="204"/>
      <c r="D50" s="204"/>
      <c r="E50" s="205"/>
      <c r="F50" s="206"/>
      <c r="G50" s="207"/>
      <c r="H50" s="205"/>
      <c r="I50" s="206"/>
      <c r="J50" s="207"/>
      <c r="K50" s="205"/>
      <c r="L50" s="206"/>
      <c r="M50" s="207"/>
      <c r="N50" s="205"/>
      <c r="O50" s="206"/>
      <c r="P50" s="207"/>
      <c r="Q50" s="205"/>
      <c r="R50" s="206"/>
      <c r="S50" s="207"/>
      <c r="T50" s="205"/>
      <c r="U50" s="206"/>
      <c r="V50" s="207"/>
      <c r="W50" s="205"/>
      <c r="X50" s="206"/>
      <c r="Y50" s="207"/>
      <c r="Z50" s="205"/>
      <c r="AA50" s="206"/>
      <c r="AB50" s="207"/>
      <c r="AC50" s="205"/>
      <c r="AD50" s="206"/>
      <c r="AE50" s="207"/>
      <c r="AF50" s="205"/>
      <c r="AG50" s="206"/>
      <c r="AH50" s="207"/>
      <c r="AI50" s="205"/>
      <c r="AJ50" s="206"/>
      <c r="AK50" s="207"/>
      <c r="AL50" s="205"/>
      <c r="AM50" s="206"/>
      <c r="AN50" s="207"/>
      <c r="AO50" s="208"/>
      <c r="AP50" s="209"/>
      <c r="AQ50" s="210"/>
    </row>
  </sheetData>
  <mergeCells count="13">
    <mergeCell ref="T3:X3"/>
    <mergeCell ref="E4:G4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AI4:AK4"/>
    <mergeCell ref="AL4:AN4"/>
  </mergeCells>
  <phoneticPr fontId="13" type="noConversion"/>
  <printOptions horizontalCentered="1"/>
  <pageMargins left="0.39370078740157483" right="0.39370078740157483" top="0.57999999999999996" bottom="0.59" header="0.31496062992125984" footer="0.31496062992125984"/>
  <pageSetup paperSize="9" pageOrder="overThenDown" orientation="portrait" horizontalDpi="180" verticalDpi="18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95EAA-BF82-4EE6-BFF7-82CA9C8A1998}">
  <dimension ref="A1:AB269"/>
  <sheetViews>
    <sheetView tabSelected="1" workbookViewId="0">
      <selection activeCell="A2" sqref="A2:XFD8"/>
    </sheetView>
  </sheetViews>
  <sheetFormatPr defaultColWidth="9.125" defaultRowHeight="15.75"/>
  <cols>
    <col min="1" max="8" width="9.125" style="251"/>
    <col min="9" max="9" width="9.75" style="251" customWidth="1"/>
    <col min="10" max="28" width="9.125" style="233"/>
    <col min="29" max="264" width="9.125" style="234"/>
    <col min="265" max="265" width="9.75" style="234" customWidth="1"/>
    <col min="266" max="520" width="9.125" style="234"/>
    <col min="521" max="521" width="9.75" style="234" customWidth="1"/>
    <col min="522" max="776" width="9.125" style="234"/>
    <col min="777" max="777" width="9.75" style="234" customWidth="1"/>
    <col min="778" max="1032" width="9.125" style="234"/>
    <col min="1033" max="1033" width="9.75" style="234" customWidth="1"/>
    <col min="1034" max="1288" width="9.125" style="234"/>
    <col min="1289" max="1289" width="9.75" style="234" customWidth="1"/>
    <col min="1290" max="1544" width="9.125" style="234"/>
    <col min="1545" max="1545" width="9.75" style="234" customWidth="1"/>
    <col min="1546" max="1800" width="9.125" style="234"/>
    <col min="1801" max="1801" width="9.75" style="234" customWidth="1"/>
    <col min="1802" max="2056" width="9.125" style="234"/>
    <col min="2057" max="2057" width="9.75" style="234" customWidth="1"/>
    <col min="2058" max="2312" width="9.125" style="234"/>
    <col min="2313" max="2313" width="9.75" style="234" customWidth="1"/>
    <col min="2314" max="2568" width="9.125" style="234"/>
    <col min="2569" max="2569" width="9.75" style="234" customWidth="1"/>
    <col min="2570" max="2824" width="9.125" style="234"/>
    <col min="2825" max="2825" width="9.75" style="234" customWidth="1"/>
    <col min="2826" max="3080" width="9.125" style="234"/>
    <col min="3081" max="3081" width="9.75" style="234" customWidth="1"/>
    <col min="3082" max="3336" width="9.125" style="234"/>
    <col min="3337" max="3337" width="9.75" style="234" customWidth="1"/>
    <col min="3338" max="3592" width="9.125" style="234"/>
    <col min="3593" max="3593" width="9.75" style="234" customWidth="1"/>
    <col min="3594" max="3848" width="9.125" style="234"/>
    <col min="3849" max="3849" width="9.75" style="234" customWidth="1"/>
    <col min="3850" max="4104" width="9.125" style="234"/>
    <col min="4105" max="4105" width="9.75" style="234" customWidth="1"/>
    <col min="4106" max="4360" width="9.125" style="234"/>
    <col min="4361" max="4361" width="9.75" style="234" customWidth="1"/>
    <col min="4362" max="4616" width="9.125" style="234"/>
    <col min="4617" max="4617" width="9.75" style="234" customWidth="1"/>
    <col min="4618" max="4872" width="9.125" style="234"/>
    <col min="4873" max="4873" width="9.75" style="234" customWidth="1"/>
    <col min="4874" max="5128" width="9.125" style="234"/>
    <col min="5129" max="5129" width="9.75" style="234" customWidth="1"/>
    <col min="5130" max="5384" width="9.125" style="234"/>
    <col min="5385" max="5385" width="9.75" style="234" customWidth="1"/>
    <col min="5386" max="5640" width="9.125" style="234"/>
    <col min="5641" max="5641" width="9.75" style="234" customWidth="1"/>
    <col min="5642" max="5896" width="9.125" style="234"/>
    <col min="5897" max="5897" width="9.75" style="234" customWidth="1"/>
    <col min="5898" max="6152" width="9.125" style="234"/>
    <col min="6153" max="6153" width="9.75" style="234" customWidth="1"/>
    <col min="6154" max="6408" width="9.125" style="234"/>
    <col min="6409" max="6409" width="9.75" style="234" customWidth="1"/>
    <col min="6410" max="6664" width="9.125" style="234"/>
    <col min="6665" max="6665" width="9.75" style="234" customWidth="1"/>
    <col min="6666" max="6920" width="9.125" style="234"/>
    <col min="6921" max="6921" width="9.75" style="234" customWidth="1"/>
    <col min="6922" max="7176" width="9.125" style="234"/>
    <col min="7177" max="7177" width="9.75" style="234" customWidth="1"/>
    <col min="7178" max="7432" width="9.125" style="234"/>
    <col min="7433" max="7433" width="9.75" style="234" customWidth="1"/>
    <col min="7434" max="7688" width="9.125" style="234"/>
    <col min="7689" max="7689" width="9.75" style="234" customWidth="1"/>
    <col min="7690" max="7944" width="9.125" style="234"/>
    <col min="7945" max="7945" width="9.75" style="234" customWidth="1"/>
    <col min="7946" max="8200" width="9.125" style="234"/>
    <col min="8201" max="8201" width="9.75" style="234" customWidth="1"/>
    <col min="8202" max="8456" width="9.125" style="234"/>
    <col min="8457" max="8457" width="9.75" style="234" customWidth="1"/>
    <col min="8458" max="8712" width="9.125" style="234"/>
    <col min="8713" max="8713" width="9.75" style="234" customWidth="1"/>
    <col min="8714" max="8968" width="9.125" style="234"/>
    <col min="8969" max="8969" width="9.75" style="234" customWidth="1"/>
    <col min="8970" max="9224" width="9.125" style="234"/>
    <col min="9225" max="9225" width="9.75" style="234" customWidth="1"/>
    <col min="9226" max="9480" width="9.125" style="234"/>
    <col min="9481" max="9481" width="9.75" style="234" customWidth="1"/>
    <col min="9482" max="9736" width="9.125" style="234"/>
    <col min="9737" max="9737" width="9.75" style="234" customWidth="1"/>
    <col min="9738" max="9992" width="9.125" style="234"/>
    <col min="9993" max="9993" width="9.75" style="234" customWidth="1"/>
    <col min="9994" max="10248" width="9.125" style="234"/>
    <col min="10249" max="10249" width="9.75" style="234" customWidth="1"/>
    <col min="10250" max="10504" width="9.125" style="234"/>
    <col min="10505" max="10505" width="9.75" style="234" customWidth="1"/>
    <col min="10506" max="10760" width="9.125" style="234"/>
    <col min="10761" max="10761" width="9.75" style="234" customWidth="1"/>
    <col min="10762" max="11016" width="9.125" style="234"/>
    <col min="11017" max="11017" width="9.75" style="234" customWidth="1"/>
    <col min="11018" max="11272" width="9.125" style="234"/>
    <col min="11273" max="11273" width="9.75" style="234" customWidth="1"/>
    <col min="11274" max="11528" width="9.125" style="234"/>
    <col min="11529" max="11529" width="9.75" style="234" customWidth="1"/>
    <col min="11530" max="11784" width="9.125" style="234"/>
    <col min="11785" max="11785" width="9.75" style="234" customWidth="1"/>
    <col min="11786" max="12040" width="9.125" style="234"/>
    <col min="12041" max="12041" width="9.75" style="234" customWidth="1"/>
    <col min="12042" max="12296" width="9.125" style="234"/>
    <col min="12297" max="12297" width="9.75" style="234" customWidth="1"/>
    <col min="12298" max="12552" width="9.125" style="234"/>
    <col min="12553" max="12553" width="9.75" style="234" customWidth="1"/>
    <col min="12554" max="12808" width="9.125" style="234"/>
    <col min="12809" max="12809" width="9.75" style="234" customWidth="1"/>
    <col min="12810" max="13064" width="9.125" style="234"/>
    <col min="13065" max="13065" width="9.75" style="234" customWidth="1"/>
    <col min="13066" max="13320" width="9.125" style="234"/>
    <col min="13321" max="13321" width="9.75" style="234" customWidth="1"/>
    <col min="13322" max="13576" width="9.125" style="234"/>
    <col min="13577" max="13577" width="9.75" style="234" customWidth="1"/>
    <col min="13578" max="13832" width="9.125" style="234"/>
    <col min="13833" max="13833" width="9.75" style="234" customWidth="1"/>
    <col min="13834" max="14088" width="9.125" style="234"/>
    <col min="14089" max="14089" width="9.75" style="234" customWidth="1"/>
    <col min="14090" max="14344" width="9.125" style="234"/>
    <col min="14345" max="14345" width="9.75" style="234" customWidth="1"/>
    <col min="14346" max="14600" width="9.125" style="234"/>
    <col min="14601" max="14601" width="9.75" style="234" customWidth="1"/>
    <col min="14602" max="14856" width="9.125" style="234"/>
    <col min="14857" max="14857" width="9.75" style="234" customWidth="1"/>
    <col min="14858" max="15112" width="9.125" style="234"/>
    <col min="15113" max="15113" width="9.75" style="234" customWidth="1"/>
    <col min="15114" max="15368" width="9.125" style="234"/>
    <col min="15369" max="15369" width="9.75" style="234" customWidth="1"/>
    <col min="15370" max="15624" width="9.125" style="234"/>
    <col min="15625" max="15625" width="9.75" style="234" customWidth="1"/>
    <col min="15626" max="15880" width="9.125" style="234"/>
    <col min="15881" max="15881" width="9.75" style="234" customWidth="1"/>
    <col min="15882" max="16136" width="9.125" style="234"/>
    <col min="16137" max="16137" width="9.75" style="234" customWidth="1"/>
    <col min="16138" max="16384" width="9.125" style="234"/>
  </cols>
  <sheetData>
    <row r="1" spans="1:9" ht="2.25" customHeight="1">
      <c r="A1" s="228"/>
      <c r="B1" s="229">
        <v>4</v>
      </c>
      <c r="C1" s="230">
        <f>COUNTA(A:A)+5</f>
        <v>271</v>
      </c>
      <c r="D1" s="231"/>
      <c r="E1" s="231"/>
      <c r="F1" s="231"/>
      <c r="G1" s="231"/>
      <c r="H1" s="231"/>
      <c r="I1" s="232"/>
    </row>
    <row r="2" spans="1:9" hidden="1"/>
    <row r="3" spans="1:9" hidden="1"/>
    <row r="4" spans="1:9">
      <c r="A4" s="235" t="s">
        <v>425</v>
      </c>
      <c r="B4" s="236" t="s">
        <v>426</v>
      </c>
      <c r="C4" s="236" t="s">
        <v>427</v>
      </c>
      <c r="D4" s="237"/>
      <c r="E4" s="237" t="s">
        <v>428</v>
      </c>
      <c r="F4" s="238">
        <v>1</v>
      </c>
      <c r="G4" s="239">
        <v>5</v>
      </c>
      <c r="H4" s="240">
        <v>1</v>
      </c>
      <c r="I4" s="241">
        <v>3</v>
      </c>
    </row>
    <row r="5" spans="1:9" ht="16.5">
      <c r="A5" s="242" t="s">
        <v>3</v>
      </c>
      <c r="B5" s="243"/>
      <c r="C5" s="243"/>
      <c r="D5" s="243"/>
      <c r="E5" s="243"/>
      <c r="F5" s="243"/>
      <c r="G5" s="243"/>
      <c r="H5" s="243" t="s">
        <v>401</v>
      </c>
      <c r="I5" s="243"/>
    </row>
    <row r="6" spans="1:9" ht="16.5">
      <c r="A6" s="242" t="s">
        <v>423</v>
      </c>
      <c r="B6" s="244">
        <v>1</v>
      </c>
      <c r="C6" s="244">
        <v>2</v>
      </c>
      <c r="D6" s="244">
        <v>3</v>
      </c>
      <c r="E6" s="244">
        <v>4</v>
      </c>
      <c r="F6" s="244">
        <v>5</v>
      </c>
      <c r="G6" s="244">
        <v>6</v>
      </c>
      <c r="H6" s="244">
        <v>7</v>
      </c>
      <c r="I6" s="244">
        <v>8</v>
      </c>
    </row>
    <row r="7" spans="1:9" ht="16.5">
      <c r="A7" s="245" t="s">
        <v>109</v>
      </c>
      <c r="B7" s="246"/>
      <c r="C7" s="246">
        <v>1504</v>
      </c>
      <c r="D7" s="246">
        <v>2503</v>
      </c>
      <c r="E7" s="246">
        <v>3501</v>
      </c>
      <c r="F7" s="246">
        <v>3252</v>
      </c>
      <c r="G7" s="246">
        <v>2006</v>
      </c>
      <c r="H7" s="246">
        <v>1704</v>
      </c>
      <c r="I7" s="246">
        <v>1254</v>
      </c>
    </row>
    <row r="8" spans="1:9" ht="16.5">
      <c r="A8" s="245" t="s">
        <v>216</v>
      </c>
      <c r="B8" s="248"/>
      <c r="C8" s="248" t="s">
        <v>310</v>
      </c>
      <c r="D8" s="248" t="s">
        <v>359</v>
      </c>
      <c r="E8" s="248" t="s">
        <v>361</v>
      </c>
      <c r="F8" s="248" t="s">
        <v>366</v>
      </c>
      <c r="G8" s="248" t="s">
        <v>293</v>
      </c>
      <c r="H8" s="248" t="s">
        <v>336</v>
      </c>
      <c r="I8" s="248" t="s">
        <v>331</v>
      </c>
    </row>
    <row r="9" spans="1:9" ht="16.5">
      <c r="A9" s="250" t="s">
        <v>424</v>
      </c>
      <c r="B9" s="252"/>
      <c r="C9" s="252">
        <v>1410</v>
      </c>
      <c r="D9" s="252">
        <v>1319</v>
      </c>
      <c r="E9" s="252">
        <v>1146</v>
      </c>
      <c r="F9" s="252">
        <v>1367</v>
      </c>
      <c r="G9" s="252">
        <v>1318</v>
      </c>
      <c r="H9" s="252"/>
      <c r="I9" s="253">
        <v>1478</v>
      </c>
    </row>
    <row r="10" spans="1:9" ht="16.5">
      <c r="A10" s="242" t="s">
        <v>29</v>
      </c>
      <c r="B10" s="243"/>
      <c r="C10" s="243">
        <v>5</v>
      </c>
      <c r="D10" s="243">
        <v>3</v>
      </c>
      <c r="E10" s="243">
        <v>1</v>
      </c>
      <c r="F10" s="243">
        <v>4</v>
      </c>
      <c r="G10" s="243">
        <v>2</v>
      </c>
      <c r="H10" s="243"/>
      <c r="I10" s="243">
        <v>6</v>
      </c>
    </row>
    <row r="11" spans="1:9">
      <c r="A11" s="235" t="s">
        <v>425</v>
      </c>
      <c r="B11" s="236" t="s">
        <v>426</v>
      </c>
      <c r="C11" s="236" t="s">
        <v>427</v>
      </c>
      <c r="D11" s="237"/>
      <c r="E11" s="237" t="s">
        <v>428</v>
      </c>
      <c r="F11" s="238">
        <v>2</v>
      </c>
      <c r="G11" s="239">
        <v>5</v>
      </c>
      <c r="H11" s="240">
        <v>1</v>
      </c>
      <c r="I11" s="241">
        <v>3</v>
      </c>
    </row>
    <row r="12" spans="1:9" ht="16.5">
      <c r="A12" s="242" t="s">
        <v>3</v>
      </c>
      <c r="B12" s="243"/>
      <c r="C12" s="243"/>
      <c r="D12" s="243"/>
      <c r="E12" s="243"/>
      <c r="F12" s="243"/>
      <c r="G12" s="243"/>
      <c r="H12" s="243"/>
      <c r="I12" s="243"/>
    </row>
    <row r="13" spans="1:9" ht="16.5">
      <c r="A13" s="242" t="s">
        <v>423</v>
      </c>
      <c r="B13" s="244">
        <v>1</v>
      </c>
      <c r="C13" s="244">
        <v>2</v>
      </c>
      <c r="D13" s="244">
        <v>3</v>
      </c>
      <c r="E13" s="244">
        <v>4</v>
      </c>
      <c r="F13" s="244">
        <v>5</v>
      </c>
      <c r="G13" s="244">
        <v>6</v>
      </c>
      <c r="H13" s="244">
        <v>7</v>
      </c>
      <c r="I13" s="244">
        <v>8</v>
      </c>
    </row>
    <row r="14" spans="1:9" ht="16.5">
      <c r="A14" s="245" t="s">
        <v>109</v>
      </c>
      <c r="B14" s="246"/>
      <c r="C14" s="246">
        <v>1505</v>
      </c>
      <c r="D14" s="246">
        <v>2504</v>
      </c>
      <c r="E14" s="246">
        <v>3901</v>
      </c>
      <c r="F14" s="246">
        <v>3251</v>
      </c>
      <c r="G14" s="246">
        <v>2155</v>
      </c>
      <c r="H14" s="246">
        <v>1902</v>
      </c>
      <c r="I14" s="246">
        <v>1357</v>
      </c>
    </row>
    <row r="15" spans="1:9" ht="16.5">
      <c r="A15" s="245" t="s">
        <v>216</v>
      </c>
      <c r="B15" s="248"/>
      <c r="C15" s="248" t="s">
        <v>344</v>
      </c>
      <c r="D15" s="248" t="s">
        <v>286</v>
      </c>
      <c r="E15" s="248" t="s">
        <v>302</v>
      </c>
      <c r="F15" s="248" t="s">
        <v>42</v>
      </c>
      <c r="G15" s="248" t="s">
        <v>357</v>
      </c>
      <c r="H15" s="248" t="s">
        <v>348</v>
      </c>
      <c r="I15" s="248" t="s">
        <v>301</v>
      </c>
    </row>
    <row r="16" spans="1:9" ht="16.5">
      <c r="A16" s="250" t="s">
        <v>424</v>
      </c>
      <c r="B16" s="252"/>
      <c r="C16" s="252">
        <v>1437</v>
      </c>
      <c r="D16" s="252">
        <v>1310</v>
      </c>
      <c r="E16" s="252">
        <v>1324</v>
      </c>
      <c r="F16" s="252">
        <v>1160</v>
      </c>
      <c r="G16" s="252">
        <v>1564</v>
      </c>
      <c r="H16" s="252">
        <v>1410</v>
      </c>
      <c r="I16" s="253">
        <v>1836</v>
      </c>
    </row>
    <row r="17" spans="1:9" ht="16.5">
      <c r="A17" s="242" t="s">
        <v>29</v>
      </c>
      <c r="B17" s="243"/>
      <c r="C17" s="243">
        <v>5</v>
      </c>
      <c r="D17" s="243">
        <v>2</v>
      </c>
      <c r="E17" s="243">
        <v>3</v>
      </c>
      <c r="F17" s="243">
        <v>1</v>
      </c>
      <c r="G17" s="243">
        <v>6</v>
      </c>
      <c r="H17" s="243">
        <v>4</v>
      </c>
      <c r="I17" s="243">
        <v>7</v>
      </c>
    </row>
    <row r="18" spans="1:9">
      <c r="A18" s="235" t="s">
        <v>425</v>
      </c>
      <c r="B18" s="236" t="s">
        <v>426</v>
      </c>
      <c r="C18" s="236" t="s">
        <v>427</v>
      </c>
      <c r="D18" s="237"/>
      <c r="E18" s="237" t="s">
        <v>428</v>
      </c>
      <c r="F18" s="238">
        <v>3</v>
      </c>
      <c r="G18" s="239">
        <v>5</v>
      </c>
      <c r="H18" s="240">
        <v>1</v>
      </c>
      <c r="I18" s="241">
        <v>3</v>
      </c>
    </row>
    <row r="19" spans="1:9" ht="16.5">
      <c r="A19" s="242" t="s">
        <v>3</v>
      </c>
      <c r="B19" s="243"/>
      <c r="C19" s="243"/>
      <c r="D19" s="243" t="s">
        <v>401</v>
      </c>
      <c r="E19" s="243"/>
      <c r="F19" s="243" t="s">
        <v>429</v>
      </c>
      <c r="G19" s="243"/>
      <c r="H19" s="243" t="s">
        <v>401</v>
      </c>
      <c r="I19" s="243"/>
    </row>
    <row r="20" spans="1:9" ht="16.5">
      <c r="A20" s="242" t="s">
        <v>423</v>
      </c>
      <c r="B20" s="244">
        <v>1</v>
      </c>
      <c r="C20" s="244">
        <v>2</v>
      </c>
      <c r="D20" s="244">
        <v>3</v>
      </c>
      <c r="E20" s="244">
        <v>4</v>
      </c>
      <c r="F20" s="244">
        <v>5</v>
      </c>
      <c r="G20" s="244">
        <v>6</v>
      </c>
      <c r="H20" s="244">
        <v>7</v>
      </c>
      <c r="I20" s="244">
        <v>8</v>
      </c>
    </row>
    <row r="21" spans="1:9" ht="16.5">
      <c r="A21" s="245" t="s">
        <v>109</v>
      </c>
      <c r="B21" s="246"/>
      <c r="C21" s="246">
        <v>1601</v>
      </c>
      <c r="D21" s="246">
        <v>2905</v>
      </c>
      <c r="E21" s="246">
        <v>3902</v>
      </c>
      <c r="F21" s="246">
        <v>3355</v>
      </c>
      <c r="G21" s="246">
        <v>2156</v>
      </c>
      <c r="H21" s="246">
        <v>1005</v>
      </c>
      <c r="I21" s="246">
        <v>1358</v>
      </c>
    </row>
    <row r="22" spans="1:9" ht="16.5">
      <c r="A22" s="245" t="s">
        <v>216</v>
      </c>
      <c r="B22" s="248"/>
      <c r="C22" s="248" t="s">
        <v>307</v>
      </c>
      <c r="D22" s="248" t="s">
        <v>355</v>
      </c>
      <c r="E22" s="248" t="s">
        <v>347</v>
      </c>
      <c r="F22" s="248" t="s">
        <v>265</v>
      </c>
      <c r="G22" s="248" t="s">
        <v>326</v>
      </c>
      <c r="H22" s="248" t="s">
        <v>300</v>
      </c>
      <c r="I22" s="248" t="s">
        <v>259</v>
      </c>
    </row>
    <row r="23" spans="1:9" ht="16.5">
      <c r="A23" s="250" t="s">
        <v>424</v>
      </c>
      <c r="B23" s="252"/>
      <c r="C23" s="252">
        <v>1336</v>
      </c>
      <c r="D23" s="252"/>
      <c r="E23" s="252">
        <v>1337</v>
      </c>
      <c r="F23" s="252"/>
      <c r="G23" s="252">
        <v>1639</v>
      </c>
      <c r="H23" s="252"/>
      <c r="I23" s="253">
        <v>1810</v>
      </c>
    </row>
    <row r="24" spans="1:9" ht="16.5">
      <c r="A24" s="242" t="s">
        <v>29</v>
      </c>
      <c r="B24" s="243"/>
      <c r="C24" s="243">
        <v>1</v>
      </c>
      <c r="D24" s="243"/>
      <c r="E24" s="243">
        <v>2</v>
      </c>
      <c r="F24" s="243"/>
      <c r="G24" s="243">
        <v>3</v>
      </c>
      <c r="H24" s="243"/>
      <c r="I24" s="243">
        <v>4</v>
      </c>
    </row>
    <row r="25" spans="1:9">
      <c r="A25" s="235" t="s">
        <v>425</v>
      </c>
      <c r="B25" s="236" t="s">
        <v>426</v>
      </c>
      <c r="C25" s="236" t="s">
        <v>427</v>
      </c>
      <c r="D25" s="237"/>
      <c r="E25" s="237" t="s">
        <v>428</v>
      </c>
      <c r="F25" s="238">
        <v>4</v>
      </c>
      <c r="G25" s="239">
        <v>5</v>
      </c>
      <c r="H25" s="240">
        <v>1</v>
      </c>
      <c r="I25" s="241">
        <v>3</v>
      </c>
    </row>
    <row r="26" spans="1:9" ht="16.5">
      <c r="A26" s="242" t="s">
        <v>3</v>
      </c>
      <c r="B26" s="243"/>
      <c r="C26" s="243"/>
      <c r="D26" s="243"/>
      <c r="E26" s="243" t="s">
        <v>429</v>
      </c>
      <c r="F26" s="243"/>
      <c r="G26" s="243"/>
      <c r="H26" s="243"/>
      <c r="I26" s="243"/>
    </row>
    <row r="27" spans="1:9" ht="16.5">
      <c r="A27" s="242" t="s">
        <v>423</v>
      </c>
      <c r="B27" s="244">
        <v>1</v>
      </c>
      <c r="C27" s="244">
        <v>2</v>
      </c>
      <c r="D27" s="244">
        <v>3</v>
      </c>
      <c r="E27" s="244">
        <v>4</v>
      </c>
      <c r="F27" s="244">
        <v>5</v>
      </c>
      <c r="G27" s="244">
        <v>6</v>
      </c>
      <c r="H27" s="244">
        <v>7</v>
      </c>
      <c r="I27" s="244">
        <v>8</v>
      </c>
    </row>
    <row r="28" spans="1:9" ht="16.5">
      <c r="A28" s="245" t="s">
        <v>109</v>
      </c>
      <c r="B28" s="246"/>
      <c r="C28" s="246"/>
      <c r="D28" s="246">
        <v>2901</v>
      </c>
      <c r="E28" s="246">
        <v>3006</v>
      </c>
      <c r="F28" s="246">
        <v>2201</v>
      </c>
      <c r="G28" s="246">
        <v>1203</v>
      </c>
      <c r="H28" s="246">
        <v>1006</v>
      </c>
      <c r="I28" s="246">
        <v>1602</v>
      </c>
    </row>
    <row r="29" spans="1:9" ht="16.5">
      <c r="A29" s="245" t="s">
        <v>216</v>
      </c>
      <c r="B29" s="248"/>
      <c r="C29" s="248"/>
      <c r="D29" s="248" t="s">
        <v>360</v>
      </c>
      <c r="E29" s="248" t="s">
        <v>296</v>
      </c>
      <c r="F29" s="248" t="s">
        <v>277</v>
      </c>
      <c r="G29" s="248" t="s">
        <v>262</v>
      </c>
      <c r="H29" s="248" t="s">
        <v>337</v>
      </c>
      <c r="I29" s="248" t="s">
        <v>323</v>
      </c>
    </row>
    <row r="30" spans="1:9" ht="16.5">
      <c r="A30" s="250" t="s">
        <v>424</v>
      </c>
      <c r="B30" s="252"/>
      <c r="C30" s="252"/>
      <c r="D30" s="252">
        <v>1542</v>
      </c>
      <c r="E30" s="252"/>
      <c r="F30" s="252">
        <v>1486</v>
      </c>
      <c r="G30" s="252">
        <v>1366</v>
      </c>
      <c r="H30" s="252">
        <v>1470</v>
      </c>
      <c r="I30" s="253">
        <v>1438</v>
      </c>
    </row>
    <row r="31" spans="1:9" ht="16.5">
      <c r="A31" s="242" t="s">
        <v>29</v>
      </c>
      <c r="B31" s="243"/>
      <c r="C31" s="243"/>
      <c r="D31" s="243">
        <v>5</v>
      </c>
      <c r="E31" s="243"/>
      <c r="F31" s="243">
        <v>4</v>
      </c>
      <c r="G31" s="243">
        <v>1</v>
      </c>
      <c r="H31" s="243">
        <v>3</v>
      </c>
      <c r="I31" s="243">
        <v>2</v>
      </c>
    </row>
    <row r="32" spans="1:9">
      <c r="A32" s="235" t="s">
        <v>425</v>
      </c>
      <c r="B32" s="236" t="s">
        <v>426</v>
      </c>
      <c r="C32" s="236" t="s">
        <v>427</v>
      </c>
      <c r="D32" s="237"/>
      <c r="E32" s="237" t="s">
        <v>428</v>
      </c>
      <c r="F32" s="238">
        <v>5</v>
      </c>
      <c r="G32" s="239">
        <v>5</v>
      </c>
      <c r="H32" s="240">
        <v>1</v>
      </c>
      <c r="I32" s="241">
        <v>3</v>
      </c>
    </row>
    <row r="33" spans="1:9" ht="16.5">
      <c r="A33" s="242" t="s">
        <v>3</v>
      </c>
      <c r="B33" s="243"/>
      <c r="C33" s="243"/>
      <c r="D33" s="243"/>
      <c r="E33" s="243" t="s">
        <v>429</v>
      </c>
      <c r="F33" s="243" t="s">
        <v>401</v>
      </c>
      <c r="G33" s="243"/>
      <c r="H33" s="243"/>
      <c r="I33" s="243"/>
    </row>
    <row r="34" spans="1:9" ht="16.5">
      <c r="A34" s="242" t="s">
        <v>423</v>
      </c>
      <c r="B34" s="244">
        <v>1</v>
      </c>
      <c r="C34" s="244">
        <v>2</v>
      </c>
      <c r="D34" s="244">
        <v>3</v>
      </c>
      <c r="E34" s="244">
        <v>4</v>
      </c>
      <c r="F34" s="244">
        <v>5</v>
      </c>
      <c r="G34" s="244">
        <v>6</v>
      </c>
      <c r="H34" s="244">
        <v>7</v>
      </c>
      <c r="I34" s="244">
        <v>8</v>
      </c>
    </row>
    <row r="35" spans="1:9" ht="16.5">
      <c r="A35" s="245" t="s">
        <v>109</v>
      </c>
      <c r="B35" s="246"/>
      <c r="C35" s="246"/>
      <c r="D35" s="246">
        <v>2005</v>
      </c>
      <c r="E35" s="246">
        <v>3003</v>
      </c>
      <c r="F35" s="246">
        <v>2302</v>
      </c>
      <c r="G35" s="246">
        <v>1204</v>
      </c>
      <c r="H35" s="246">
        <v>1253</v>
      </c>
      <c r="I35" s="246">
        <v>1703</v>
      </c>
    </row>
    <row r="36" spans="1:9" ht="16.5">
      <c r="A36" s="245" t="s">
        <v>216</v>
      </c>
      <c r="B36" s="248"/>
      <c r="C36" s="248"/>
      <c r="D36" s="248" t="s">
        <v>350</v>
      </c>
      <c r="E36" s="248" t="s">
        <v>335</v>
      </c>
      <c r="F36" s="248" t="s">
        <v>242</v>
      </c>
      <c r="G36" s="248" t="s">
        <v>271</v>
      </c>
      <c r="H36" s="248" t="s">
        <v>362</v>
      </c>
      <c r="I36" s="248" t="s">
        <v>316</v>
      </c>
    </row>
    <row r="37" spans="1:9" ht="16.5">
      <c r="A37" s="250" t="s">
        <v>424</v>
      </c>
      <c r="B37" s="252"/>
      <c r="C37" s="252"/>
      <c r="D37" s="252">
        <v>1281</v>
      </c>
      <c r="E37" s="252"/>
      <c r="F37" s="252"/>
      <c r="G37" s="252">
        <v>1441</v>
      </c>
      <c r="H37" s="252">
        <v>1562</v>
      </c>
      <c r="I37" s="253">
        <v>1377</v>
      </c>
    </row>
    <row r="38" spans="1:9" ht="16.5">
      <c r="A38" s="242" t="s">
        <v>29</v>
      </c>
      <c r="B38" s="243"/>
      <c r="C38" s="243"/>
      <c r="D38" s="243">
        <v>1</v>
      </c>
      <c r="E38" s="243"/>
      <c r="F38" s="243"/>
      <c r="G38" s="243">
        <v>3</v>
      </c>
      <c r="H38" s="243">
        <v>4</v>
      </c>
      <c r="I38" s="243">
        <v>2</v>
      </c>
    </row>
    <row r="39" spans="1:9">
      <c r="A39" s="235" t="s">
        <v>425</v>
      </c>
      <c r="B39" s="236" t="s">
        <v>426</v>
      </c>
      <c r="C39" s="236" t="s">
        <v>430</v>
      </c>
      <c r="D39" s="237"/>
      <c r="E39" s="237" t="s">
        <v>428</v>
      </c>
      <c r="F39" s="238">
        <v>1</v>
      </c>
      <c r="G39" s="239">
        <v>3</v>
      </c>
      <c r="H39" s="240">
        <v>2</v>
      </c>
      <c r="I39" s="241">
        <v>2</v>
      </c>
    </row>
    <row r="40" spans="1:9" ht="16.5">
      <c r="A40" s="242" t="s">
        <v>3</v>
      </c>
      <c r="B40" s="243"/>
      <c r="C40" s="243"/>
      <c r="D40" s="243"/>
      <c r="E40" s="243"/>
      <c r="F40" s="243"/>
      <c r="G40" s="243"/>
      <c r="H40" s="243"/>
      <c r="I40" s="243"/>
    </row>
    <row r="41" spans="1:9" ht="16.5">
      <c r="A41" s="242" t="s">
        <v>423</v>
      </c>
      <c r="B41" s="244">
        <v>1</v>
      </c>
      <c r="C41" s="244">
        <v>2</v>
      </c>
      <c r="D41" s="244">
        <v>3</v>
      </c>
      <c r="E41" s="244">
        <v>4</v>
      </c>
      <c r="F41" s="244">
        <v>5</v>
      </c>
      <c r="G41" s="244">
        <v>6</v>
      </c>
      <c r="H41" s="244">
        <v>7</v>
      </c>
      <c r="I41" s="244">
        <v>8</v>
      </c>
    </row>
    <row r="42" spans="1:9" ht="16.5">
      <c r="A42" s="245" t="s">
        <v>109</v>
      </c>
      <c r="B42" s="246">
        <v>1603</v>
      </c>
      <c r="C42" s="246">
        <v>1205</v>
      </c>
      <c r="D42" s="246">
        <v>2003</v>
      </c>
      <c r="E42" s="246">
        <v>3703</v>
      </c>
      <c r="F42" s="246">
        <v>2402</v>
      </c>
      <c r="G42" s="246">
        <v>2158</v>
      </c>
      <c r="H42" s="246">
        <v>1303</v>
      </c>
      <c r="I42" s="247">
        <v>1007</v>
      </c>
    </row>
    <row r="43" spans="1:9" ht="16.5">
      <c r="A43" s="245" t="s">
        <v>216</v>
      </c>
      <c r="B43" s="248" t="s">
        <v>299</v>
      </c>
      <c r="C43" s="248" t="s">
        <v>284</v>
      </c>
      <c r="D43" s="248" t="s">
        <v>82</v>
      </c>
      <c r="E43" s="248" t="s">
        <v>342</v>
      </c>
      <c r="F43" s="248" t="s">
        <v>332</v>
      </c>
      <c r="G43" s="248" t="s">
        <v>340</v>
      </c>
      <c r="H43" s="248" t="s">
        <v>327</v>
      </c>
      <c r="I43" s="249" t="s">
        <v>349</v>
      </c>
    </row>
    <row r="44" spans="1:9" ht="16.5">
      <c r="A44" s="250" t="s">
        <v>424</v>
      </c>
      <c r="B44" s="252">
        <v>3284</v>
      </c>
      <c r="C44" s="252">
        <v>2819</v>
      </c>
      <c r="D44" s="252">
        <v>3249</v>
      </c>
      <c r="E44" s="252"/>
      <c r="F44" s="252"/>
      <c r="G44" s="252">
        <v>3336</v>
      </c>
      <c r="H44" s="252">
        <v>2896</v>
      </c>
      <c r="I44" s="253">
        <v>3062</v>
      </c>
    </row>
    <row r="45" spans="1:9" ht="16.5">
      <c r="A45" s="242" t="s">
        <v>29</v>
      </c>
      <c r="B45" s="243">
        <v>5</v>
      </c>
      <c r="C45" s="243">
        <v>1</v>
      </c>
      <c r="D45" s="243">
        <v>4</v>
      </c>
      <c r="E45" s="243"/>
      <c r="F45" s="243"/>
      <c r="G45" s="243">
        <v>6</v>
      </c>
      <c r="H45" s="243">
        <v>2</v>
      </c>
      <c r="I45" s="243">
        <v>3</v>
      </c>
    </row>
    <row r="46" spans="1:9">
      <c r="A46" s="235" t="s">
        <v>425</v>
      </c>
      <c r="B46" s="236" t="s">
        <v>426</v>
      </c>
      <c r="C46" s="236" t="s">
        <v>430</v>
      </c>
      <c r="D46" s="237"/>
      <c r="E46" s="237" t="s">
        <v>428</v>
      </c>
      <c r="F46" s="238">
        <v>2</v>
      </c>
      <c r="G46" s="239">
        <v>3</v>
      </c>
      <c r="H46" s="240">
        <v>2</v>
      </c>
      <c r="I46" s="241">
        <v>2</v>
      </c>
    </row>
    <row r="47" spans="1:9" ht="16.5">
      <c r="A47" s="242" t="s">
        <v>3</v>
      </c>
      <c r="B47" s="243"/>
      <c r="C47" s="243"/>
      <c r="D47" s="243"/>
      <c r="E47" s="243"/>
      <c r="F47" s="243"/>
      <c r="G47" s="243"/>
      <c r="H47" s="243"/>
      <c r="I47" s="243"/>
    </row>
    <row r="48" spans="1:9" ht="16.5">
      <c r="A48" s="242" t="s">
        <v>423</v>
      </c>
      <c r="B48" s="244">
        <v>1</v>
      </c>
      <c r="C48" s="244">
        <v>2</v>
      </c>
      <c r="D48" s="244">
        <v>3</v>
      </c>
      <c r="E48" s="244">
        <v>4</v>
      </c>
      <c r="F48" s="244">
        <v>5</v>
      </c>
      <c r="G48" s="244">
        <v>6</v>
      </c>
      <c r="H48" s="244">
        <v>7</v>
      </c>
      <c r="I48" s="244">
        <v>8</v>
      </c>
    </row>
    <row r="49" spans="1:9" ht="16.5">
      <c r="A49" s="245" t="s">
        <v>109</v>
      </c>
      <c r="B49" s="246">
        <v>1804</v>
      </c>
      <c r="C49" s="246">
        <v>1206</v>
      </c>
      <c r="D49" s="246">
        <v>2007</v>
      </c>
      <c r="E49" s="246">
        <v>2302</v>
      </c>
      <c r="F49" s="246">
        <v>2906</v>
      </c>
      <c r="G49" s="246">
        <v>2354</v>
      </c>
      <c r="H49" s="246">
        <v>1506</v>
      </c>
      <c r="I49" s="247">
        <v>1359</v>
      </c>
    </row>
    <row r="50" spans="1:9" ht="16.5">
      <c r="A50" s="245" t="s">
        <v>216</v>
      </c>
      <c r="B50" s="248" t="s">
        <v>291</v>
      </c>
      <c r="C50" s="248" t="s">
        <v>266</v>
      </c>
      <c r="D50" s="248" t="s">
        <v>356</v>
      </c>
      <c r="E50" s="248" t="s">
        <v>242</v>
      </c>
      <c r="F50" s="248" t="s">
        <v>320</v>
      </c>
      <c r="G50" s="248" t="s">
        <v>315</v>
      </c>
      <c r="H50" s="248" t="s">
        <v>298</v>
      </c>
      <c r="I50" s="249" t="s">
        <v>255</v>
      </c>
    </row>
    <row r="51" spans="1:9" ht="16.5">
      <c r="A51" s="250" t="s">
        <v>424</v>
      </c>
      <c r="B51" s="252">
        <v>3380</v>
      </c>
      <c r="C51" s="252">
        <v>2966</v>
      </c>
      <c r="D51" s="252">
        <v>3051</v>
      </c>
      <c r="E51" s="252"/>
      <c r="F51" s="252">
        <v>2789</v>
      </c>
      <c r="G51" s="252"/>
      <c r="H51" s="252">
        <v>3196</v>
      </c>
      <c r="I51" s="253">
        <v>2829</v>
      </c>
    </row>
    <row r="52" spans="1:9" ht="16.5">
      <c r="A52" s="242" t="s">
        <v>29</v>
      </c>
      <c r="B52" s="243">
        <v>6</v>
      </c>
      <c r="C52" s="243">
        <v>3</v>
      </c>
      <c r="D52" s="243">
        <v>4</v>
      </c>
      <c r="E52" s="243"/>
      <c r="F52" s="243">
        <v>1</v>
      </c>
      <c r="G52" s="243"/>
      <c r="H52" s="243">
        <v>5</v>
      </c>
      <c r="I52" s="243">
        <v>2</v>
      </c>
    </row>
    <row r="53" spans="1:9">
      <c r="A53" s="235" t="s">
        <v>425</v>
      </c>
      <c r="B53" s="236" t="s">
        <v>426</v>
      </c>
      <c r="C53" s="236" t="s">
        <v>430</v>
      </c>
      <c r="D53" s="237"/>
      <c r="E53" s="237" t="s">
        <v>428</v>
      </c>
      <c r="F53" s="238">
        <v>3</v>
      </c>
      <c r="G53" s="239">
        <v>3</v>
      </c>
      <c r="H53" s="240">
        <v>2</v>
      </c>
      <c r="I53" s="241">
        <v>2</v>
      </c>
    </row>
    <row r="54" spans="1:9" ht="16.5">
      <c r="A54" s="242" t="s">
        <v>3</v>
      </c>
      <c r="B54" s="243"/>
      <c r="C54" s="243"/>
      <c r="D54" s="243"/>
      <c r="E54" s="243"/>
      <c r="F54" s="243" t="s">
        <v>401</v>
      </c>
      <c r="G54" s="243" t="s">
        <v>429</v>
      </c>
      <c r="H54" s="243"/>
      <c r="I54" s="243"/>
    </row>
    <row r="55" spans="1:9" ht="16.5">
      <c r="A55" s="242" t="s">
        <v>423</v>
      </c>
      <c r="B55" s="244">
        <v>1</v>
      </c>
      <c r="C55" s="244">
        <v>2</v>
      </c>
      <c r="D55" s="244">
        <v>3</v>
      </c>
      <c r="E55" s="244">
        <v>4</v>
      </c>
      <c r="F55" s="244">
        <v>5</v>
      </c>
      <c r="G55" s="244">
        <v>6</v>
      </c>
      <c r="H55" s="244">
        <v>7</v>
      </c>
      <c r="I55" s="244">
        <v>8</v>
      </c>
    </row>
    <row r="56" spans="1:9" ht="16.5">
      <c r="A56" s="245" t="s">
        <v>109</v>
      </c>
      <c r="B56" s="246">
        <v>1005</v>
      </c>
      <c r="C56" s="246">
        <v>1302</v>
      </c>
      <c r="D56" s="246">
        <v>2157</v>
      </c>
      <c r="E56" s="246">
        <v>2401</v>
      </c>
      <c r="F56" s="246">
        <v>2907</v>
      </c>
      <c r="G56" s="246">
        <v>2355</v>
      </c>
      <c r="H56" s="246">
        <v>1507</v>
      </c>
      <c r="I56" s="247">
        <v>1360</v>
      </c>
    </row>
    <row r="57" spans="1:9" ht="16.5">
      <c r="A57" s="245" t="s">
        <v>216</v>
      </c>
      <c r="B57" s="248" t="s">
        <v>300</v>
      </c>
      <c r="C57" s="248" t="s">
        <v>343</v>
      </c>
      <c r="D57" s="248" t="s">
        <v>308</v>
      </c>
      <c r="E57" s="248" t="s">
        <v>292</v>
      </c>
      <c r="F57" s="248" t="s">
        <v>314</v>
      </c>
      <c r="G57" s="248" t="s">
        <v>334</v>
      </c>
      <c r="H57" s="248" t="s">
        <v>330</v>
      </c>
      <c r="I57" s="249" t="s">
        <v>285</v>
      </c>
    </row>
    <row r="58" spans="1:9" ht="16.5">
      <c r="A58" s="250" t="s">
        <v>424</v>
      </c>
      <c r="B58" s="252">
        <v>2737</v>
      </c>
      <c r="C58" s="252">
        <v>2899</v>
      </c>
      <c r="D58" s="252">
        <v>3036</v>
      </c>
      <c r="E58" s="252">
        <v>2811</v>
      </c>
      <c r="F58" s="252"/>
      <c r="G58" s="252"/>
      <c r="H58" s="252">
        <v>3662</v>
      </c>
      <c r="I58" s="253">
        <v>3249</v>
      </c>
    </row>
    <row r="59" spans="1:9" ht="16.5">
      <c r="A59" s="242" t="s">
        <v>29</v>
      </c>
      <c r="B59" s="243">
        <v>1</v>
      </c>
      <c r="C59" s="243">
        <v>3</v>
      </c>
      <c r="D59" s="243">
        <v>4</v>
      </c>
      <c r="E59" s="243">
        <v>2</v>
      </c>
      <c r="F59" s="243"/>
      <c r="G59" s="243"/>
      <c r="H59" s="243">
        <v>6</v>
      </c>
      <c r="I59" s="243">
        <v>5</v>
      </c>
    </row>
    <row r="60" spans="1:9">
      <c r="A60" s="235" t="s">
        <v>425</v>
      </c>
      <c r="B60" s="236" t="s">
        <v>426</v>
      </c>
      <c r="C60" s="236" t="s">
        <v>431</v>
      </c>
      <c r="D60" s="237"/>
      <c r="E60" s="237" t="s">
        <v>428</v>
      </c>
      <c r="F60" s="238">
        <v>1</v>
      </c>
      <c r="G60" s="239">
        <v>3</v>
      </c>
      <c r="H60" s="240">
        <v>2</v>
      </c>
      <c r="I60" s="241">
        <v>2</v>
      </c>
    </row>
    <row r="61" spans="1:9" ht="16.5">
      <c r="A61" s="242" t="s">
        <v>3</v>
      </c>
      <c r="B61" s="243"/>
      <c r="C61" s="243"/>
      <c r="D61" s="243"/>
      <c r="E61" s="243" t="s">
        <v>401</v>
      </c>
      <c r="F61" s="243"/>
      <c r="G61" s="243"/>
      <c r="H61" s="243"/>
      <c r="I61" s="243" t="s">
        <v>401</v>
      </c>
    </row>
    <row r="62" spans="1:9" ht="16.5">
      <c r="A62" s="242" t="s">
        <v>423</v>
      </c>
      <c r="B62" s="244">
        <v>1</v>
      </c>
      <c r="C62" s="244">
        <v>2</v>
      </c>
      <c r="D62" s="244">
        <v>3</v>
      </c>
      <c r="E62" s="244">
        <v>4</v>
      </c>
      <c r="F62" s="244">
        <v>5</v>
      </c>
      <c r="G62" s="244">
        <v>6</v>
      </c>
      <c r="H62" s="244">
        <v>7</v>
      </c>
      <c r="I62" s="244">
        <v>8</v>
      </c>
    </row>
    <row r="63" spans="1:9" ht="16.5">
      <c r="A63" s="245" t="s">
        <v>109</v>
      </c>
      <c r="B63" s="246"/>
      <c r="C63" s="246">
        <v>2254</v>
      </c>
      <c r="D63" s="246">
        <v>2905</v>
      </c>
      <c r="E63" s="246">
        <v>3903</v>
      </c>
      <c r="F63" s="246">
        <v>2403</v>
      </c>
      <c r="G63" s="246">
        <v>2159</v>
      </c>
      <c r="H63" s="246">
        <v>1903</v>
      </c>
      <c r="I63" s="246">
        <v>1362</v>
      </c>
    </row>
    <row r="64" spans="1:9" ht="16.5">
      <c r="A64" s="245" t="s">
        <v>216</v>
      </c>
      <c r="B64" s="248"/>
      <c r="C64" s="248" t="s">
        <v>333</v>
      </c>
      <c r="D64" s="248" t="s">
        <v>355</v>
      </c>
      <c r="E64" s="248" t="s">
        <v>182</v>
      </c>
      <c r="F64" s="248" t="s">
        <v>282</v>
      </c>
      <c r="G64" s="248" t="s">
        <v>290</v>
      </c>
      <c r="H64" s="248" t="s">
        <v>345</v>
      </c>
      <c r="I64" s="248" t="s">
        <v>319</v>
      </c>
    </row>
    <row r="65" spans="1:9" ht="16.5">
      <c r="A65" s="250" t="s">
        <v>424</v>
      </c>
      <c r="B65" s="254"/>
      <c r="C65" s="254">
        <v>11216</v>
      </c>
      <c r="D65" s="254">
        <v>10487</v>
      </c>
      <c r="E65" s="254"/>
      <c r="F65" s="254">
        <v>10311</v>
      </c>
      <c r="G65" s="254">
        <v>10708</v>
      </c>
      <c r="H65" s="254">
        <v>10980</v>
      </c>
      <c r="I65" s="255"/>
    </row>
    <row r="66" spans="1:9" ht="16.5">
      <c r="A66" s="242" t="s">
        <v>29</v>
      </c>
      <c r="B66" s="243"/>
      <c r="C66" s="243">
        <v>5</v>
      </c>
      <c r="D66" s="243">
        <v>2</v>
      </c>
      <c r="E66" s="243"/>
      <c r="F66" s="243">
        <v>1</v>
      </c>
      <c r="G66" s="243">
        <v>3</v>
      </c>
      <c r="H66" s="243">
        <v>4</v>
      </c>
      <c r="I66" s="243"/>
    </row>
    <row r="67" spans="1:9">
      <c r="A67" s="235" t="s">
        <v>425</v>
      </c>
      <c r="B67" s="236" t="s">
        <v>426</v>
      </c>
      <c r="C67" s="236" t="s">
        <v>431</v>
      </c>
      <c r="D67" s="237"/>
      <c r="E67" s="237" t="s">
        <v>428</v>
      </c>
      <c r="F67" s="238">
        <v>2</v>
      </c>
      <c r="G67" s="239">
        <v>3</v>
      </c>
      <c r="H67" s="240">
        <v>2</v>
      </c>
      <c r="I67" s="241">
        <v>2</v>
      </c>
    </row>
    <row r="68" spans="1:9" ht="16.5">
      <c r="A68" s="242" t="s">
        <v>3</v>
      </c>
      <c r="B68" s="243"/>
      <c r="C68" s="243"/>
      <c r="D68" s="243"/>
      <c r="E68" s="243" t="s">
        <v>429</v>
      </c>
      <c r="F68" s="243"/>
      <c r="G68" s="243"/>
      <c r="H68" s="243"/>
      <c r="I68" s="243" t="s">
        <v>401</v>
      </c>
    </row>
    <row r="69" spans="1:9" ht="16.5">
      <c r="A69" s="242" t="s">
        <v>423</v>
      </c>
      <c r="B69" s="244">
        <v>1</v>
      </c>
      <c r="C69" s="244">
        <v>2</v>
      </c>
      <c r="D69" s="244">
        <v>3</v>
      </c>
      <c r="E69" s="244">
        <v>4</v>
      </c>
      <c r="F69" s="244">
        <v>5</v>
      </c>
      <c r="G69" s="244">
        <v>6</v>
      </c>
      <c r="H69" s="244">
        <v>7</v>
      </c>
      <c r="I69" s="244">
        <v>8</v>
      </c>
    </row>
    <row r="70" spans="1:9" ht="16.5">
      <c r="A70" s="245" t="s">
        <v>109</v>
      </c>
      <c r="B70" s="246"/>
      <c r="C70" s="246"/>
      <c r="D70" s="246">
        <v>2008</v>
      </c>
      <c r="E70" s="246">
        <v>3001</v>
      </c>
      <c r="F70" s="246">
        <v>2505</v>
      </c>
      <c r="G70" s="246">
        <v>2160</v>
      </c>
      <c r="H70" s="246">
        <v>1008</v>
      </c>
      <c r="I70" s="246">
        <v>2356</v>
      </c>
    </row>
    <row r="71" spans="1:9" ht="16.5">
      <c r="A71" s="245" t="s">
        <v>216</v>
      </c>
      <c r="B71" s="248"/>
      <c r="C71" s="248"/>
      <c r="D71" s="248" t="s">
        <v>364</v>
      </c>
      <c r="E71" s="248" t="s">
        <v>322</v>
      </c>
      <c r="F71" s="248" t="s">
        <v>304</v>
      </c>
      <c r="G71" s="248" t="s">
        <v>351</v>
      </c>
      <c r="H71" s="248" t="s">
        <v>346</v>
      </c>
      <c r="I71" s="248" t="s">
        <v>295</v>
      </c>
    </row>
    <row r="72" spans="1:9" ht="16.5">
      <c r="A72" s="250" t="s">
        <v>424</v>
      </c>
      <c r="B72" s="254"/>
      <c r="C72" s="254"/>
      <c r="D72" s="254">
        <v>10562</v>
      </c>
      <c r="E72" s="254"/>
      <c r="F72" s="254">
        <v>11535</v>
      </c>
      <c r="G72" s="254">
        <v>12289</v>
      </c>
      <c r="H72" s="254">
        <v>12285</v>
      </c>
      <c r="I72" s="255"/>
    </row>
    <row r="73" spans="1:9" ht="16.5">
      <c r="A73" s="242" t="s">
        <v>29</v>
      </c>
      <c r="B73" s="243"/>
      <c r="C73" s="243"/>
      <c r="D73" s="243">
        <v>1</v>
      </c>
      <c r="E73" s="243"/>
      <c r="F73" s="243">
        <v>2</v>
      </c>
      <c r="G73" s="243">
        <v>4</v>
      </c>
      <c r="H73" s="243">
        <v>3</v>
      </c>
      <c r="I73" s="243"/>
    </row>
    <row r="74" spans="1:9">
      <c r="A74" s="235" t="s">
        <v>425</v>
      </c>
      <c r="B74" s="236" t="s">
        <v>426</v>
      </c>
      <c r="C74" s="236" t="s">
        <v>431</v>
      </c>
      <c r="D74" s="237"/>
      <c r="E74" s="237" t="s">
        <v>428</v>
      </c>
      <c r="F74" s="238">
        <v>3</v>
      </c>
      <c r="G74" s="239">
        <v>3</v>
      </c>
      <c r="H74" s="240">
        <v>2</v>
      </c>
      <c r="I74" s="241">
        <v>2</v>
      </c>
    </row>
    <row r="75" spans="1:9" ht="16.5">
      <c r="A75" s="242" t="s">
        <v>3</v>
      </c>
      <c r="B75" s="243"/>
      <c r="C75" s="243"/>
      <c r="D75" s="243"/>
      <c r="E75" s="243" t="s">
        <v>401</v>
      </c>
      <c r="F75" s="243"/>
      <c r="G75" s="243"/>
      <c r="H75" s="243"/>
      <c r="I75" s="243"/>
    </row>
    <row r="76" spans="1:9" ht="16.5">
      <c r="A76" s="242" t="s">
        <v>423</v>
      </c>
      <c r="B76" s="244">
        <v>1</v>
      </c>
      <c r="C76" s="244">
        <v>2</v>
      </c>
      <c r="D76" s="244">
        <v>3</v>
      </c>
      <c r="E76" s="244">
        <v>4</v>
      </c>
      <c r="F76" s="244">
        <v>5</v>
      </c>
      <c r="G76" s="244">
        <v>6</v>
      </c>
      <c r="H76" s="244">
        <v>7</v>
      </c>
      <c r="I76" s="244">
        <v>8</v>
      </c>
    </row>
    <row r="77" spans="1:9" ht="16.5">
      <c r="A77" s="245" t="s">
        <v>109</v>
      </c>
      <c r="B77" s="246"/>
      <c r="C77" s="246"/>
      <c r="D77" s="246">
        <v>2009</v>
      </c>
      <c r="E77" s="246">
        <v>2201</v>
      </c>
      <c r="F77" s="246">
        <v>2908</v>
      </c>
      <c r="G77" s="246">
        <v>2253</v>
      </c>
      <c r="H77" s="246">
        <v>1361</v>
      </c>
      <c r="I77" s="246">
        <v>1501</v>
      </c>
    </row>
    <row r="78" spans="1:9" ht="16.5">
      <c r="A78" s="245" t="s">
        <v>216</v>
      </c>
      <c r="B78" s="248"/>
      <c r="C78" s="248"/>
      <c r="D78" s="248" t="s">
        <v>133</v>
      </c>
      <c r="E78" s="248" t="s">
        <v>277</v>
      </c>
      <c r="F78" s="248" t="s">
        <v>365</v>
      </c>
      <c r="G78" s="248" t="s">
        <v>309</v>
      </c>
      <c r="H78" s="248" t="s">
        <v>272</v>
      </c>
      <c r="I78" s="248" t="s">
        <v>353</v>
      </c>
    </row>
    <row r="79" spans="1:9" ht="16.5">
      <c r="A79" s="250" t="s">
        <v>424</v>
      </c>
      <c r="B79" s="254"/>
      <c r="C79" s="254"/>
      <c r="D79" s="254">
        <v>10838</v>
      </c>
      <c r="E79" s="254"/>
      <c r="F79" s="254">
        <v>10576</v>
      </c>
      <c r="G79" s="254">
        <v>10929</v>
      </c>
      <c r="H79" s="254">
        <v>11978</v>
      </c>
      <c r="I79" s="255">
        <v>10989</v>
      </c>
    </row>
    <row r="80" spans="1:9" ht="16.5">
      <c r="A80" s="242" t="s">
        <v>29</v>
      </c>
      <c r="B80" s="243"/>
      <c r="C80" s="243"/>
      <c r="D80" s="243">
        <v>2</v>
      </c>
      <c r="E80" s="243"/>
      <c r="F80" s="243">
        <v>1</v>
      </c>
      <c r="G80" s="243">
        <v>3</v>
      </c>
      <c r="H80" s="243">
        <v>5</v>
      </c>
      <c r="I80" s="243">
        <v>4</v>
      </c>
    </row>
    <row r="81" spans="1:9">
      <c r="A81" s="235" t="s">
        <v>425</v>
      </c>
      <c r="B81" s="236" t="s">
        <v>426</v>
      </c>
      <c r="C81" s="236" t="s">
        <v>432</v>
      </c>
      <c r="D81" s="237"/>
      <c r="E81" s="237" t="s">
        <v>428</v>
      </c>
      <c r="F81" s="238">
        <v>1</v>
      </c>
      <c r="G81" s="239">
        <v>4</v>
      </c>
      <c r="H81" s="240">
        <v>2</v>
      </c>
      <c r="I81" s="241">
        <v>0</v>
      </c>
    </row>
    <row r="82" spans="1:9" ht="16.5">
      <c r="A82" s="242" t="s">
        <v>3</v>
      </c>
      <c r="B82" s="243"/>
      <c r="C82" s="243"/>
      <c r="D82" s="243"/>
      <c r="E82" s="243" t="s">
        <v>429</v>
      </c>
      <c r="F82" s="243"/>
      <c r="G82" s="243"/>
      <c r="H82" s="243"/>
      <c r="I82" s="243" t="s">
        <v>429</v>
      </c>
    </row>
    <row r="83" spans="1:9" ht="16.5">
      <c r="A83" s="242" t="s">
        <v>423</v>
      </c>
      <c r="B83" s="244">
        <v>1</v>
      </c>
      <c r="C83" s="244">
        <v>2</v>
      </c>
      <c r="D83" s="244">
        <v>3</v>
      </c>
      <c r="E83" s="244">
        <v>4</v>
      </c>
      <c r="F83" s="244">
        <v>5</v>
      </c>
      <c r="G83" s="244">
        <v>6</v>
      </c>
      <c r="H83" s="244">
        <v>7</v>
      </c>
      <c r="I83" s="244">
        <v>8</v>
      </c>
    </row>
    <row r="84" spans="1:9" ht="31.5">
      <c r="A84" s="245" t="s">
        <v>109</v>
      </c>
      <c r="B84" s="246"/>
      <c r="C84" s="246" t="s">
        <v>433</v>
      </c>
      <c r="D84" s="246" t="s">
        <v>434</v>
      </c>
      <c r="E84" s="246" t="s">
        <v>435</v>
      </c>
      <c r="F84" s="246" t="s">
        <v>436</v>
      </c>
      <c r="G84" s="246" t="s">
        <v>437</v>
      </c>
      <c r="H84" s="246" t="s">
        <v>438</v>
      </c>
      <c r="I84" s="246" t="s">
        <v>439</v>
      </c>
    </row>
    <row r="85" spans="1:9" ht="49.5">
      <c r="A85" s="245" t="s">
        <v>216</v>
      </c>
      <c r="B85" s="248"/>
      <c r="C85" s="248" t="s">
        <v>440</v>
      </c>
      <c r="D85" s="248" t="s">
        <v>441</v>
      </c>
      <c r="E85" s="248" t="s">
        <v>442</v>
      </c>
      <c r="F85" s="248" t="s">
        <v>443</v>
      </c>
      <c r="G85" s="248" t="s">
        <v>444</v>
      </c>
      <c r="H85" s="248" t="s">
        <v>445</v>
      </c>
      <c r="I85" s="248" t="s">
        <v>446</v>
      </c>
    </row>
    <row r="86" spans="1:9" ht="16.5">
      <c r="A86" s="250" t="s">
        <v>424</v>
      </c>
      <c r="B86" s="254"/>
      <c r="C86" s="254">
        <v>5786</v>
      </c>
      <c r="D86" s="254">
        <v>4916</v>
      </c>
      <c r="E86" s="254"/>
      <c r="F86" s="254">
        <v>5309</v>
      </c>
      <c r="G86" s="254">
        <v>5511</v>
      </c>
      <c r="H86" s="254">
        <v>5608</v>
      </c>
      <c r="I86" s="255"/>
    </row>
    <row r="87" spans="1:9" ht="16.5">
      <c r="A87" s="242" t="s">
        <v>29</v>
      </c>
      <c r="B87" s="243"/>
      <c r="C87" s="243">
        <v>5</v>
      </c>
      <c r="D87" s="243">
        <v>1</v>
      </c>
      <c r="E87" s="243"/>
      <c r="F87" s="243">
        <v>2</v>
      </c>
      <c r="G87" s="243">
        <v>3</v>
      </c>
      <c r="H87" s="243">
        <v>4</v>
      </c>
      <c r="I87" s="243"/>
    </row>
    <row r="88" spans="1:9">
      <c r="A88" s="235" t="s">
        <v>425</v>
      </c>
      <c r="B88" s="236" t="s">
        <v>426</v>
      </c>
      <c r="C88" s="236" t="s">
        <v>432</v>
      </c>
      <c r="D88" s="237"/>
      <c r="E88" s="237" t="s">
        <v>428</v>
      </c>
      <c r="F88" s="238">
        <v>2</v>
      </c>
      <c r="G88" s="239">
        <v>4</v>
      </c>
      <c r="H88" s="240">
        <v>2</v>
      </c>
      <c r="I88" s="241">
        <v>0</v>
      </c>
    </row>
    <row r="89" spans="1:9" ht="16.5">
      <c r="A89" s="242" t="s">
        <v>3</v>
      </c>
      <c r="B89" s="243"/>
      <c r="C89" s="243"/>
      <c r="D89" s="243"/>
      <c r="E89" s="243" t="s">
        <v>429</v>
      </c>
      <c r="F89" s="243" t="s">
        <v>429</v>
      </c>
      <c r="G89" s="243" t="s">
        <v>429</v>
      </c>
      <c r="H89" s="243" t="s">
        <v>429</v>
      </c>
      <c r="I89" s="243"/>
    </row>
    <row r="90" spans="1:9" ht="16.5">
      <c r="A90" s="242" t="s">
        <v>423</v>
      </c>
      <c r="B90" s="244">
        <v>1</v>
      </c>
      <c r="C90" s="244">
        <v>2</v>
      </c>
      <c r="D90" s="244">
        <v>3</v>
      </c>
      <c r="E90" s="244">
        <v>4</v>
      </c>
      <c r="F90" s="244">
        <v>5</v>
      </c>
      <c r="G90" s="244">
        <v>6</v>
      </c>
      <c r="H90" s="244">
        <v>7</v>
      </c>
      <c r="I90" s="244">
        <v>8</v>
      </c>
    </row>
    <row r="91" spans="1:9" ht="31.5">
      <c r="A91" s="245" t="s">
        <v>109</v>
      </c>
      <c r="B91" s="246"/>
      <c r="C91" s="246" t="s">
        <v>447</v>
      </c>
      <c r="D91" s="246" t="s">
        <v>448</v>
      </c>
      <c r="E91" s="246" t="s">
        <v>449</v>
      </c>
      <c r="F91" s="246" t="s">
        <v>450</v>
      </c>
      <c r="G91" s="246" t="s">
        <v>451</v>
      </c>
      <c r="H91" s="246" t="s">
        <v>452</v>
      </c>
      <c r="I91" s="246" t="s">
        <v>453</v>
      </c>
    </row>
    <row r="92" spans="1:9" ht="47.25">
      <c r="A92" s="245" t="s">
        <v>216</v>
      </c>
      <c r="B92" s="248"/>
      <c r="C92" s="248" t="s">
        <v>454</v>
      </c>
      <c r="D92" s="248" t="s">
        <v>455</v>
      </c>
      <c r="E92" s="248" t="s">
        <v>456</v>
      </c>
      <c r="F92" s="248" t="s">
        <v>457</v>
      </c>
      <c r="G92" s="248" t="s">
        <v>458</v>
      </c>
      <c r="H92" s="248" t="s">
        <v>459</v>
      </c>
      <c r="I92" s="248" t="s">
        <v>460</v>
      </c>
    </row>
    <row r="93" spans="1:9" ht="16.5">
      <c r="A93" s="250" t="s">
        <v>424</v>
      </c>
      <c r="B93" s="254"/>
      <c r="C93" s="254">
        <v>5288</v>
      </c>
      <c r="D93" s="254">
        <v>5297</v>
      </c>
      <c r="E93" s="254"/>
      <c r="F93" s="254"/>
      <c r="G93" s="254"/>
      <c r="H93" s="254"/>
      <c r="I93" s="255">
        <v>10062</v>
      </c>
    </row>
    <row r="94" spans="1:9" ht="16.5">
      <c r="A94" s="242" t="s">
        <v>29</v>
      </c>
      <c r="B94" s="243"/>
      <c r="C94" s="243">
        <v>1</v>
      </c>
      <c r="D94" s="243">
        <v>2</v>
      </c>
      <c r="E94" s="243"/>
      <c r="F94" s="243"/>
      <c r="G94" s="243"/>
      <c r="H94" s="243"/>
      <c r="I94" s="243">
        <v>3</v>
      </c>
    </row>
    <row r="95" spans="1:9">
      <c r="A95" s="235" t="s">
        <v>425</v>
      </c>
      <c r="B95" s="236" t="s">
        <v>426</v>
      </c>
      <c r="C95" s="236" t="s">
        <v>432</v>
      </c>
      <c r="D95" s="237"/>
      <c r="E95" s="237" t="s">
        <v>428</v>
      </c>
      <c r="F95" s="238">
        <v>3</v>
      </c>
      <c r="G95" s="239">
        <v>4</v>
      </c>
      <c r="H95" s="240">
        <v>2</v>
      </c>
      <c r="I95" s="241">
        <v>0</v>
      </c>
    </row>
    <row r="96" spans="1:9" ht="16.5">
      <c r="A96" s="242" t="s">
        <v>3</v>
      </c>
      <c r="B96" s="243"/>
      <c r="C96" s="243"/>
      <c r="D96" s="243"/>
      <c r="E96" s="243" t="s">
        <v>401</v>
      </c>
      <c r="F96" s="243" t="s">
        <v>401</v>
      </c>
      <c r="G96" s="243"/>
      <c r="H96" s="243" t="s">
        <v>401</v>
      </c>
      <c r="I96" s="243"/>
    </row>
    <row r="97" spans="1:9" ht="16.5">
      <c r="A97" s="242" t="s">
        <v>423</v>
      </c>
      <c r="B97" s="244">
        <v>1</v>
      </c>
      <c r="C97" s="244">
        <v>2</v>
      </c>
      <c r="D97" s="244">
        <v>3</v>
      </c>
      <c r="E97" s="244">
        <v>4</v>
      </c>
      <c r="F97" s="244">
        <v>5</v>
      </c>
      <c r="G97" s="244">
        <v>6</v>
      </c>
      <c r="H97" s="244">
        <v>7</v>
      </c>
      <c r="I97" s="244">
        <v>8</v>
      </c>
    </row>
    <row r="98" spans="1:9" ht="31.5">
      <c r="A98" s="245" t="s">
        <v>109</v>
      </c>
      <c r="B98" s="246"/>
      <c r="C98" s="246"/>
      <c r="D98" s="246" t="s">
        <v>461</v>
      </c>
      <c r="E98" s="246" t="s">
        <v>462</v>
      </c>
      <c r="F98" s="246" t="s">
        <v>463</v>
      </c>
      <c r="G98" s="246" t="s">
        <v>464</v>
      </c>
      <c r="H98" s="246" t="s">
        <v>465</v>
      </c>
      <c r="I98" s="246" t="s">
        <v>466</v>
      </c>
    </row>
    <row r="99" spans="1:9" ht="49.5">
      <c r="A99" s="245" t="s">
        <v>216</v>
      </c>
      <c r="B99" s="248"/>
      <c r="C99" s="248"/>
      <c r="D99" s="248" t="s">
        <v>467</v>
      </c>
      <c r="E99" s="248" t="s">
        <v>468</v>
      </c>
      <c r="F99" s="248" t="s">
        <v>469</v>
      </c>
      <c r="G99" s="248" t="s">
        <v>470</v>
      </c>
      <c r="H99" s="248" t="s">
        <v>471</v>
      </c>
      <c r="I99" s="248" t="s">
        <v>472</v>
      </c>
    </row>
    <row r="100" spans="1:9" ht="16.5">
      <c r="A100" s="250" t="s">
        <v>424</v>
      </c>
      <c r="B100" s="254"/>
      <c r="C100" s="254"/>
      <c r="D100" s="254">
        <v>5396</v>
      </c>
      <c r="E100" s="254"/>
      <c r="F100" s="254"/>
      <c r="G100" s="254">
        <v>5386</v>
      </c>
      <c r="H100" s="254"/>
      <c r="I100" s="255">
        <v>5436</v>
      </c>
    </row>
    <row r="101" spans="1:9" ht="16.5">
      <c r="A101" s="242" t="s">
        <v>29</v>
      </c>
      <c r="B101" s="243"/>
      <c r="C101" s="243"/>
      <c r="D101" s="243">
        <v>2</v>
      </c>
      <c r="E101" s="243"/>
      <c r="F101" s="243"/>
      <c r="G101" s="243">
        <v>1</v>
      </c>
      <c r="H101" s="243"/>
      <c r="I101" s="243">
        <v>3</v>
      </c>
    </row>
    <row r="102" spans="1:9">
      <c r="A102" s="235" t="s">
        <v>425</v>
      </c>
      <c r="B102" s="236" t="s">
        <v>426</v>
      </c>
      <c r="C102" s="236" t="s">
        <v>432</v>
      </c>
      <c r="D102" s="237"/>
      <c r="E102" s="237" t="s">
        <v>428</v>
      </c>
      <c r="F102" s="238">
        <v>4</v>
      </c>
      <c r="G102" s="239">
        <v>4</v>
      </c>
      <c r="H102" s="240">
        <v>2</v>
      </c>
      <c r="I102" s="241">
        <v>0</v>
      </c>
    </row>
    <row r="103" spans="1:9" ht="16.5">
      <c r="A103" s="242" t="s">
        <v>3</v>
      </c>
      <c r="B103" s="243"/>
      <c r="C103" s="243"/>
      <c r="D103" s="243"/>
      <c r="E103" s="243"/>
      <c r="F103" s="243" t="s">
        <v>429</v>
      </c>
      <c r="G103" s="243"/>
      <c r="H103" s="243"/>
      <c r="I103" s="243"/>
    </row>
    <row r="104" spans="1:9" ht="16.5">
      <c r="A104" s="242" t="s">
        <v>423</v>
      </c>
      <c r="B104" s="244">
        <v>1</v>
      </c>
      <c r="C104" s="244">
        <v>2</v>
      </c>
      <c r="D104" s="244">
        <v>3</v>
      </c>
      <c r="E104" s="244">
        <v>4</v>
      </c>
      <c r="F104" s="244">
        <v>5</v>
      </c>
      <c r="G104" s="244">
        <v>6</v>
      </c>
      <c r="H104" s="244">
        <v>7</v>
      </c>
      <c r="I104" s="244">
        <v>8</v>
      </c>
    </row>
    <row r="105" spans="1:9" ht="31.5">
      <c r="A105" s="245" t="s">
        <v>109</v>
      </c>
      <c r="B105" s="246"/>
      <c r="C105" s="246"/>
      <c r="D105" s="246" t="s">
        <v>473</v>
      </c>
      <c r="E105" s="246" t="s">
        <v>474</v>
      </c>
      <c r="F105" s="246" t="s">
        <v>475</v>
      </c>
      <c r="G105" s="246" t="s">
        <v>476</v>
      </c>
      <c r="H105" s="246" t="s">
        <v>477</v>
      </c>
      <c r="I105" s="246" t="s">
        <v>478</v>
      </c>
    </row>
    <row r="106" spans="1:9" ht="47.25">
      <c r="A106" s="245" t="s">
        <v>216</v>
      </c>
      <c r="B106" s="248"/>
      <c r="C106" s="248"/>
      <c r="D106" s="248" t="s">
        <v>479</v>
      </c>
      <c r="E106" s="248" t="s">
        <v>480</v>
      </c>
      <c r="F106" s="248" t="s">
        <v>481</v>
      </c>
      <c r="G106" s="248" t="s">
        <v>482</v>
      </c>
      <c r="H106" s="248" t="s">
        <v>483</v>
      </c>
      <c r="I106" s="248" t="s">
        <v>484</v>
      </c>
    </row>
    <row r="107" spans="1:9" ht="16.5">
      <c r="A107" s="250" t="s">
        <v>424</v>
      </c>
      <c r="B107" s="254"/>
      <c r="C107" s="254"/>
      <c r="D107" s="254">
        <v>5288</v>
      </c>
      <c r="E107" s="254">
        <v>5390</v>
      </c>
      <c r="F107" s="254"/>
      <c r="G107" s="254">
        <v>5659</v>
      </c>
      <c r="H107" s="254">
        <v>5539</v>
      </c>
      <c r="I107" s="255">
        <v>5248</v>
      </c>
    </row>
    <row r="108" spans="1:9" ht="16.5">
      <c r="A108" s="242" t="s">
        <v>29</v>
      </c>
      <c r="B108" s="243"/>
      <c r="C108" s="243"/>
      <c r="D108" s="243">
        <v>2</v>
      </c>
      <c r="E108" s="243">
        <v>3</v>
      </c>
      <c r="F108" s="243"/>
      <c r="G108" s="243">
        <v>5</v>
      </c>
      <c r="H108" s="243">
        <v>4</v>
      </c>
      <c r="I108" s="243">
        <v>1</v>
      </c>
    </row>
    <row r="109" spans="1:9">
      <c r="A109" s="235" t="s">
        <v>485</v>
      </c>
      <c r="B109" s="236" t="s">
        <v>426</v>
      </c>
      <c r="C109" s="236" t="s">
        <v>427</v>
      </c>
      <c r="D109" s="237"/>
      <c r="E109" s="237" t="s">
        <v>428</v>
      </c>
      <c r="F109" s="238">
        <v>1</v>
      </c>
      <c r="G109" s="239">
        <v>2</v>
      </c>
      <c r="H109" s="240">
        <v>3</v>
      </c>
      <c r="I109" s="241">
        <v>2</v>
      </c>
    </row>
    <row r="110" spans="1:9" ht="16.5">
      <c r="A110" s="242" t="s">
        <v>3</v>
      </c>
      <c r="B110" s="243"/>
      <c r="C110" s="243"/>
      <c r="D110" s="243" t="s">
        <v>401</v>
      </c>
      <c r="E110" s="243" t="s">
        <v>429</v>
      </c>
      <c r="F110" s="243"/>
      <c r="G110" s="243" t="s">
        <v>429</v>
      </c>
      <c r="H110" s="243"/>
      <c r="I110" s="243"/>
    </row>
    <row r="111" spans="1:9" ht="16.5">
      <c r="A111" s="242" t="s">
        <v>423</v>
      </c>
      <c r="B111" s="244">
        <v>1</v>
      </c>
      <c r="C111" s="244">
        <v>2</v>
      </c>
      <c r="D111" s="244">
        <v>3</v>
      </c>
      <c r="E111" s="244">
        <v>4</v>
      </c>
      <c r="F111" s="244">
        <v>5</v>
      </c>
      <c r="G111" s="244">
        <v>6</v>
      </c>
      <c r="H111" s="244">
        <v>7</v>
      </c>
      <c r="I111" s="244">
        <v>8</v>
      </c>
    </row>
    <row r="112" spans="1:9" ht="16.5">
      <c r="A112" s="245" t="s">
        <v>109</v>
      </c>
      <c r="B112" s="246">
        <v>1005</v>
      </c>
      <c r="C112" s="246">
        <v>1503</v>
      </c>
      <c r="D112" s="246">
        <v>2906</v>
      </c>
      <c r="E112" s="246">
        <v>3401</v>
      </c>
      <c r="F112" s="246">
        <v>2802</v>
      </c>
      <c r="G112" s="246">
        <v>2156</v>
      </c>
      <c r="H112" s="246">
        <v>1801</v>
      </c>
      <c r="I112" s="247">
        <v>1355</v>
      </c>
    </row>
    <row r="113" spans="1:9" ht="16.5">
      <c r="A113" s="245" t="s">
        <v>216</v>
      </c>
      <c r="B113" s="248" t="s">
        <v>268</v>
      </c>
      <c r="C113" s="248" t="s">
        <v>219</v>
      </c>
      <c r="D113" s="248" t="s">
        <v>264</v>
      </c>
      <c r="E113" s="248" t="s">
        <v>253</v>
      </c>
      <c r="F113" s="248" t="s">
        <v>252</v>
      </c>
      <c r="G113" s="248" t="s">
        <v>227</v>
      </c>
      <c r="H113" s="248" t="s">
        <v>228</v>
      </c>
      <c r="I113" s="249" t="s">
        <v>230</v>
      </c>
    </row>
    <row r="114" spans="1:9" ht="16.5">
      <c r="A114" s="250" t="s">
        <v>424</v>
      </c>
      <c r="B114" s="252">
        <v>1901</v>
      </c>
      <c r="C114" s="252">
        <v>1522</v>
      </c>
      <c r="D114" s="252"/>
      <c r="E114" s="252"/>
      <c r="F114" s="252">
        <v>1648</v>
      </c>
      <c r="G114" s="252"/>
      <c r="H114" s="252">
        <v>1836</v>
      </c>
      <c r="I114" s="253">
        <v>1724</v>
      </c>
    </row>
    <row r="115" spans="1:9" ht="16.5">
      <c r="A115" s="242" t="s">
        <v>29</v>
      </c>
      <c r="B115" s="243">
        <v>5</v>
      </c>
      <c r="C115" s="243">
        <v>1</v>
      </c>
      <c r="D115" s="243"/>
      <c r="E115" s="243"/>
      <c r="F115" s="243">
        <v>2</v>
      </c>
      <c r="G115" s="243"/>
      <c r="H115" s="243">
        <v>4</v>
      </c>
      <c r="I115" s="243">
        <v>3</v>
      </c>
    </row>
    <row r="116" spans="1:9">
      <c r="A116" s="235" t="s">
        <v>485</v>
      </c>
      <c r="B116" s="236" t="s">
        <v>426</v>
      </c>
      <c r="C116" s="236" t="s">
        <v>427</v>
      </c>
      <c r="D116" s="237"/>
      <c r="E116" s="237" t="s">
        <v>428</v>
      </c>
      <c r="F116" s="238">
        <v>2</v>
      </c>
      <c r="G116" s="239">
        <v>2</v>
      </c>
      <c r="H116" s="240">
        <v>3</v>
      </c>
      <c r="I116" s="241">
        <v>2</v>
      </c>
    </row>
    <row r="117" spans="1:9" ht="16.5">
      <c r="A117" s="242" t="s">
        <v>3</v>
      </c>
      <c r="B117" s="243"/>
      <c r="C117" s="243"/>
      <c r="D117" s="243" t="s">
        <v>429</v>
      </c>
      <c r="E117" s="243" t="s">
        <v>401</v>
      </c>
      <c r="F117" s="243"/>
      <c r="G117" s="243"/>
      <c r="H117" s="243"/>
      <c r="I117" s="243"/>
    </row>
    <row r="118" spans="1:9" ht="16.5">
      <c r="A118" s="242" t="s">
        <v>423</v>
      </c>
      <c r="B118" s="244">
        <v>1</v>
      </c>
      <c r="C118" s="244">
        <v>2</v>
      </c>
      <c r="D118" s="244">
        <v>3</v>
      </c>
      <c r="E118" s="244">
        <v>4</v>
      </c>
      <c r="F118" s="244">
        <v>5</v>
      </c>
      <c r="G118" s="244">
        <v>6</v>
      </c>
      <c r="H118" s="244">
        <v>7</v>
      </c>
      <c r="I118" s="244">
        <v>8</v>
      </c>
    </row>
    <row r="119" spans="1:9" ht="16.5">
      <c r="A119" s="245" t="s">
        <v>109</v>
      </c>
      <c r="B119" s="246">
        <v>1006</v>
      </c>
      <c r="C119" s="246">
        <v>1504</v>
      </c>
      <c r="D119" s="246">
        <v>2155</v>
      </c>
      <c r="E119" s="246">
        <v>2503</v>
      </c>
      <c r="F119" s="246">
        <v>2905</v>
      </c>
      <c r="G119" s="246">
        <v>1203</v>
      </c>
      <c r="H119" s="246">
        <v>1802</v>
      </c>
      <c r="I119" s="247">
        <v>1356</v>
      </c>
    </row>
    <row r="120" spans="1:9" ht="16.5">
      <c r="A120" s="245" t="s">
        <v>216</v>
      </c>
      <c r="B120" s="248" t="s">
        <v>234</v>
      </c>
      <c r="C120" s="248" t="s">
        <v>244</v>
      </c>
      <c r="D120" s="248" t="s">
        <v>249</v>
      </c>
      <c r="E120" s="248" t="s">
        <v>256</v>
      </c>
      <c r="F120" s="248" t="s">
        <v>221</v>
      </c>
      <c r="G120" s="248" t="s">
        <v>247</v>
      </c>
      <c r="H120" s="248" t="s">
        <v>240</v>
      </c>
      <c r="I120" s="249" t="s">
        <v>226</v>
      </c>
    </row>
    <row r="121" spans="1:9" ht="16.5">
      <c r="A121" s="250" t="s">
        <v>424</v>
      </c>
      <c r="B121" s="252">
        <v>1871</v>
      </c>
      <c r="C121" s="252">
        <v>1591</v>
      </c>
      <c r="D121" s="252"/>
      <c r="E121" s="252"/>
      <c r="F121" s="252">
        <v>1905</v>
      </c>
      <c r="G121" s="252">
        <v>1462</v>
      </c>
      <c r="H121" s="252">
        <v>1740</v>
      </c>
      <c r="I121" s="253">
        <v>1846</v>
      </c>
    </row>
    <row r="122" spans="1:9" ht="16.5">
      <c r="A122" s="242" t="s">
        <v>29</v>
      </c>
      <c r="B122" s="243">
        <v>5</v>
      </c>
      <c r="C122" s="243">
        <v>2</v>
      </c>
      <c r="D122" s="243"/>
      <c r="E122" s="243"/>
      <c r="F122" s="243">
        <v>6</v>
      </c>
      <c r="G122" s="243">
        <v>1</v>
      </c>
      <c r="H122" s="243">
        <v>3</v>
      </c>
      <c r="I122" s="243">
        <v>4</v>
      </c>
    </row>
    <row r="123" spans="1:9">
      <c r="A123" s="235" t="s">
        <v>485</v>
      </c>
      <c r="B123" s="236" t="s">
        <v>426</v>
      </c>
      <c r="C123" s="236" t="s">
        <v>430</v>
      </c>
      <c r="D123" s="237"/>
      <c r="E123" s="237" t="s">
        <v>428</v>
      </c>
      <c r="F123" s="238">
        <v>1</v>
      </c>
      <c r="G123" s="239">
        <v>2</v>
      </c>
      <c r="H123" s="240">
        <v>3</v>
      </c>
      <c r="I123" s="241">
        <v>2</v>
      </c>
    </row>
    <row r="124" spans="1:9" ht="16.5">
      <c r="A124" s="242" t="s">
        <v>3</v>
      </c>
      <c r="B124" s="243"/>
      <c r="C124" s="243"/>
      <c r="D124" s="243"/>
      <c r="E124" s="243"/>
      <c r="F124" s="243"/>
      <c r="G124" s="243"/>
      <c r="H124" s="243"/>
      <c r="I124" s="243"/>
    </row>
    <row r="125" spans="1:9" ht="16.5">
      <c r="A125" s="242" t="s">
        <v>423</v>
      </c>
      <c r="B125" s="244">
        <v>1</v>
      </c>
      <c r="C125" s="244">
        <v>2</v>
      </c>
      <c r="D125" s="244">
        <v>3</v>
      </c>
      <c r="E125" s="244">
        <v>4</v>
      </c>
      <c r="F125" s="244">
        <v>5</v>
      </c>
      <c r="G125" s="244">
        <v>6</v>
      </c>
      <c r="H125" s="244">
        <v>7</v>
      </c>
      <c r="I125" s="244">
        <v>8</v>
      </c>
    </row>
    <row r="126" spans="1:9" ht="16.5">
      <c r="A126" s="245" t="s">
        <v>109</v>
      </c>
      <c r="B126" s="246"/>
      <c r="C126" s="246"/>
      <c r="D126" s="246">
        <v>2158</v>
      </c>
      <c r="E126" s="246">
        <v>2504</v>
      </c>
      <c r="F126" s="246">
        <v>2908</v>
      </c>
      <c r="G126" s="246">
        <v>1505</v>
      </c>
      <c r="H126" s="246">
        <v>1008</v>
      </c>
      <c r="I126" s="246">
        <v>1804</v>
      </c>
    </row>
    <row r="127" spans="1:9" ht="16.5">
      <c r="A127" s="245" t="s">
        <v>216</v>
      </c>
      <c r="B127" s="248"/>
      <c r="C127" s="248"/>
      <c r="D127" s="248" t="s">
        <v>261</v>
      </c>
      <c r="E127" s="248" t="s">
        <v>273</v>
      </c>
      <c r="F127" s="248" t="s">
        <v>278</v>
      </c>
      <c r="G127" s="248" t="s">
        <v>280</v>
      </c>
      <c r="H127" s="248" t="s">
        <v>229</v>
      </c>
      <c r="I127" s="248" t="s">
        <v>267</v>
      </c>
    </row>
    <row r="128" spans="1:9" ht="16.5">
      <c r="A128" s="250" t="s">
        <v>424</v>
      </c>
      <c r="B128" s="252"/>
      <c r="C128" s="252"/>
      <c r="D128" s="252">
        <v>5210</v>
      </c>
      <c r="E128" s="252"/>
      <c r="F128" s="252"/>
      <c r="G128" s="252">
        <v>3599</v>
      </c>
      <c r="H128" s="252">
        <v>3830</v>
      </c>
      <c r="I128" s="253">
        <v>3878</v>
      </c>
    </row>
    <row r="129" spans="1:9" ht="16.5">
      <c r="A129" s="242" t="s">
        <v>29</v>
      </c>
      <c r="B129" s="243"/>
      <c r="C129" s="243"/>
      <c r="D129" s="243">
        <v>4</v>
      </c>
      <c r="E129" s="243"/>
      <c r="F129" s="243"/>
      <c r="G129" s="243">
        <v>1</v>
      </c>
      <c r="H129" s="243">
        <v>2</v>
      </c>
      <c r="I129" s="243">
        <v>3</v>
      </c>
    </row>
    <row r="130" spans="1:9">
      <c r="A130" s="235" t="s">
        <v>485</v>
      </c>
      <c r="B130" s="236" t="s">
        <v>426</v>
      </c>
      <c r="C130" s="236" t="s">
        <v>430</v>
      </c>
      <c r="D130" s="237"/>
      <c r="E130" s="237" t="s">
        <v>428</v>
      </c>
      <c r="F130" s="238">
        <v>2</v>
      </c>
      <c r="G130" s="239">
        <v>2</v>
      </c>
      <c r="H130" s="240">
        <v>3</v>
      </c>
      <c r="I130" s="241">
        <v>2</v>
      </c>
    </row>
    <row r="131" spans="1:9" ht="16.5">
      <c r="A131" s="242" t="s">
        <v>3</v>
      </c>
      <c r="B131" s="243"/>
      <c r="C131" s="243"/>
      <c r="D131" s="243"/>
      <c r="E131" s="243"/>
      <c r="F131" s="243"/>
      <c r="G131" s="243"/>
      <c r="H131" s="243"/>
      <c r="I131" s="243"/>
    </row>
    <row r="132" spans="1:9" ht="16.5">
      <c r="A132" s="242" t="s">
        <v>423</v>
      </c>
      <c r="B132" s="244">
        <v>1</v>
      </c>
      <c r="C132" s="244">
        <v>2</v>
      </c>
      <c r="D132" s="244">
        <v>3</v>
      </c>
      <c r="E132" s="244">
        <v>4</v>
      </c>
      <c r="F132" s="244">
        <v>5</v>
      </c>
      <c r="G132" s="244">
        <v>6</v>
      </c>
      <c r="H132" s="244">
        <v>7</v>
      </c>
      <c r="I132" s="244">
        <v>8</v>
      </c>
    </row>
    <row r="133" spans="1:9" ht="16.5">
      <c r="A133" s="245" t="s">
        <v>109</v>
      </c>
      <c r="B133" s="246"/>
      <c r="C133" s="246"/>
      <c r="D133" s="246">
        <v>1302</v>
      </c>
      <c r="E133" s="246">
        <v>2907</v>
      </c>
      <c r="F133" s="246">
        <v>2157</v>
      </c>
      <c r="G133" s="246">
        <v>1803</v>
      </c>
      <c r="H133" s="246">
        <v>1357</v>
      </c>
      <c r="I133" s="246">
        <v>1007</v>
      </c>
    </row>
    <row r="134" spans="1:9" ht="16.5">
      <c r="A134" s="245" t="s">
        <v>216</v>
      </c>
      <c r="B134" s="248"/>
      <c r="C134" s="248"/>
      <c r="D134" s="248" t="s">
        <v>225</v>
      </c>
      <c r="E134" s="248" t="s">
        <v>274</v>
      </c>
      <c r="F134" s="248" t="s">
        <v>287</v>
      </c>
      <c r="G134" s="248" t="s">
        <v>288</v>
      </c>
      <c r="H134" s="248" t="s">
        <v>233</v>
      </c>
      <c r="I134" s="248" t="s">
        <v>246</v>
      </c>
    </row>
    <row r="135" spans="1:9" ht="16.5">
      <c r="A135" s="250" t="s">
        <v>424</v>
      </c>
      <c r="B135" s="252"/>
      <c r="C135" s="252"/>
      <c r="D135" s="252">
        <v>2860</v>
      </c>
      <c r="E135" s="252"/>
      <c r="F135" s="252">
        <v>3681</v>
      </c>
      <c r="G135" s="252">
        <v>3096</v>
      </c>
      <c r="H135" s="252">
        <v>4056</v>
      </c>
      <c r="I135" s="253">
        <v>3966</v>
      </c>
    </row>
    <row r="136" spans="1:9" ht="16.5">
      <c r="A136" s="242" t="s">
        <v>29</v>
      </c>
      <c r="B136" s="243"/>
      <c r="C136" s="243"/>
      <c r="D136" s="243">
        <v>1</v>
      </c>
      <c r="E136" s="243"/>
      <c r="F136" s="243">
        <v>3</v>
      </c>
      <c r="G136" s="243">
        <v>2</v>
      </c>
      <c r="H136" s="243">
        <v>5</v>
      </c>
      <c r="I136" s="243">
        <v>4</v>
      </c>
    </row>
    <row r="137" spans="1:9">
      <c r="A137" s="235" t="s">
        <v>485</v>
      </c>
      <c r="B137" s="236" t="s">
        <v>426</v>
      </c>
      <c r="C137" s="236" t="s">
        <v>431</v>
      </c>
      <c r="D137" s="237"/>
      <c r="E137" s="237" t="s">
        <v>428</v>
      </c>
      <c r="F137" s="238">
        <v>1</v>
      </c>
      <c r="G137" s="239">
        <v>2</v>
      </c>
      <c r="H137" s="240">
        <v>3</v>
      </c>
      <c r="I137" s="241">
        <v>2</v>
      </c>
    </row>
    <row r="138" spans="1:9" ht="16.5">
      <c r="A138" s="242" t="s">
        <v>3</v>
      </c>
      <c r="B138" s="243"/>
      <c r="C138" s="243"/>
      <c r="D138" s="243" t="s">
        <v>429</v>
      </c>
      <c r="E138" s="243"/>
      <c r="F138" s="243"/>
      <c r="G138" s="243" t="s">
        <v>401</v>
      </c>
      <c r="H138" s="243"/>
      <c r="I138" s="243"/>
    </row>
    <row r="139" spans="1:9" ht="16.5">
      <c r="A139" s="242" t="s">
        <v>423</v>
      </c>
      <c r="B139" s="244">
        <v>1</v>
      </c>
      <c r="C139" s="244">
        <v>2</v>
      </c>
      <c r="D139" s="244">
        <v>3</v>
      </c>
      <c r="E139" s="244">
        <v>4</v>
      </c>
      <c r="F139" s="244">
        <v>5</v>
      </c>
      <c r="G139" s="244">
        <v>6</v>
      </c>
      <c r="H139" s="244">
        <v>7</v>
      </c>
      <c r="I139" s="244">
        <v>8</v>
      </c>
    </row>
    <row r="140" spans="1:9" ht="16.5">
      <c r="A140" s="245" t="s">
        <v>109</v>
      </c>
      <c r="B140" s="246"/>
      <c r="C140" s="246"/>
      <c r="D140" s="246">
        <v>2159</v>
      </c>
      <c r="E140" s="246">
        <v>3251</v>
      </c>
      <c r="F140" s="246">
        <v>2909</v>
      </c>
      <c r="G140" s="246">
        <v>1805</v>
      </c>
      <c r="H140" s="246">
        <v>1358</v>
      </c>
      <c r="I140" s="246">
        <v>1009</v>
      </c>
    </row>
    <row r="141" spans="1:9" ht="16.5">
      <c r="A141" s="245" t="s">
        <v>216</v>
      </c>
      <c r="B141" s="248"/>
      <c r="C141" s="248"/>
      <c r="D141" s="248" t="s">
        <v>231</v>
      </c>
      <c r="E141" s="248" t="s">
        <v>223</v>
      </c>
      <c r="F141" s="248" t="s">
        <v>237</v>
      </c>
      <c r="G141" s="248" t="s">
        <v>232</v>
      </c>
      <c r="H141" s="248" t="s">
        <v>241</v>
      </c>
      <c r="I141" s="248" t="s">
        <v>251</v>
      </c>
    </row>
    <row r="142" spans="1:9" ht="16.5">
      <c r="A142" s="250" t="s">
        <v>424</v>
      </c>
      <c r="B142" s="254"/>
      <c r="C142" s="254"/>
      <c r="D142" s="254"/>
      <c r="E142" s="254">
        <v>13918</v>
      </c>
      <c r="F142" s="254">
        <v>15551</v>
      </c>
      <c r="G142" s="254"/>
      <c r="H142" s="254">
        <v>14608</v>
      </c>
      <c r="I142" s="255">
        <v>14108</v>
      </c>
    </row>
    <row r="143" spans="1:9" ht="16.5">
      <c r="A143" s="242" t="s">
        <v>29</v>
      </c>
      <c r="B143" s="243"/>
      <c r="C143" s="243"/>
      <c r="D143" s="243"/>
      <c r="E143" s="243">
        <v>1</v>
      </c>
      <c r="F143" s="243">
        <v>4</v>
      </c>
      <c r="G143" s="243"/>
      <c r="H143" s="243">
        <v>3</v>
      </c>
      <c r="I143" s="243">
        <v>2</v>
      </c>
    </row>
    <row r="144" spans="1:9">
      <c r="A144" s="235" t="s">
        <v>485</v>
      </c>
      <c r="B144" s="236" t="s">
        <v>426</v>
      </c>
      <c r="C144" s="236" t="s">
        <v>431</v>
      </c>
      <c r="D144" s="237"/>
      <c r="E144" s="237" t="s">
        <v>428</v>
      </c>
      <c r="F144" s="238">
        <v>2</v>
      </c>
      <c r="G144" s="239">
        <v>2</v>
      </c>
      <c r="H144" s="240">
        <v>3</v>
      </c>
      <c r="I144" s="241">
        <v>2</v>
      </c>
    </row>
    <row r="145" spans="1:9" ht="16.5">
      <c r="A145" s="242" t="s">
        <v>3</v>
      </c>
      <c r="B145" s="243"/>
      <c r="C145" s="243"/>
      <c r="D145" s="243"/>
      <c r="E145" s="243"/>
      <c r="F145" s="243"/>
      <c r="G145" s="243"/>
      <c r="H145" s="243"/>
      <c r="I145" s="243"/>
    </row>
    <row r="146" spans="1:9" ht="16.5">
      <c r="A146" s="242" t="s">
        <v>423</v>
      </c>
      <c r="B146" s="244">
        <v>1</v>
      </c>
      <c r="C146" s="244">
        <v>2</v>
      </c>
      <c r="D146" s="244">
        <v>3</v>
      </c>
      <c r="E146" s="244">
        <v>4</v>
      </c>
      <c r="F146" s="244">
        <v>5</v>
      </c>
      <c r="G146" s="244">
        <v>6</v>
      </c>
      <c r="H146" s="244">
        <v>7</v>
      </c>
      <c r="I146" s="244">
        <v>8</v>
      </c>
    </row>
    <row r="147" spans="1:9" ht="16.5">
      <c r="A147" s="245" t="s">
        <v>109</v>
      </c>
      <c r="B147" s="246"/>
      <c r="C147" s="246"/>
      <c r="D147" s="246">
        <v>1506</v>
      </c>
      <c r="E147" s="246">
        <v>2802</v>
      </c>
      <c r="F147" s="246">
        <v>2910</v>
      </c>
      <c r="G147" s="246">
        <v>1806</v>
      </c>
      <c r="H147" s="246">
        <v>1010</v>
      </c>
      <c r="I147" s="247"/>
    </row>
    <row r="148" spans="1:9" ht="16.5">
      <c r="A148" s="245" t="s">
        <v>216</v>
      </c>
      <c r="B148" s="248"/>
      <c r="C148" s="248"/>
      <c r="D148" s="248" t="s">
        <v>250</v>
      </c>
      <c r="E148" s="248" t="s">
        <v>252</v>
      </c>
      <c r="F148" s="248" t="s">
        <v>275</v>
      </c>
      <c r="G148" s="248" t="s">
        <v>245</v>
      </c>
      <c r="H148" s="248" t="s">
        <v>276</v>
      </c>
      <c r="I148" s="249"/>
    </row>
    <row r="149" spans="1:9" ht="16.5">
      <c r="A149" s="250" t="s">
        <v>424</v>
      </c>
      <c r="B149" s="254"/>
      <c r="C149" s="254"/>
      <c r="D149" s="254">
        <v>13030</v>
      </c>
      <c r="E149" s="254">
        <v>12726</v>
      </c>
      <c r="F149" s="254">
        <v>20090</v>
      </c>
      <c r="G149" s="254">
        <v>13229</v>
      </c>
      <c r="H149" s="254">
        <v>20710</v>
      </c>
      <c r="I149" s="255"/>
    </row>
    <row r="150" spans="1:9" ht="16.5">
      <c r="A150" s="242" t="s">
        <v>29</v>
      </c>
      <c r="B150" s="243"/>
      <c r="C150" s="243"/>
      <c r="D150" s="243">
        <v>2</v>
      </c>
      <c r="E150" s="243">
        <v>1</v>
      </c>
      <c r="F150" s="243">
        <v>4</v>
      </c>
      <c r="G150" s="243">
        <v>3</v>
      </c>
      <c r="H150" s="243">
        <v>5</v>
      </c>
      <c r="I150" s="243"/>
    </row>
    <row r="151" spans="1:9">
      <c r="A151" s="235" t="s">
        <v>485</v>
      </c>
      <c r="B151" s="236" t="s">
        <v>426</v>
      </c>
      <c r="C151" s="236" t="s">
        <v>432</v>
      </c>
      <c r="D151" s="237"/>
      <c r="E151" s="237" t="s">
        <v>428</v>
      </c>
      <c r="F151" s="238">
        <v>1</v>
      </c>
      <c r="G151" s="239">
        <v>2</v>
      </c>
      <c r="H151" s="240">
        <v>3</v>
      </c>
      <c r="I151" s="241">
        <v>2</v>
      </c>
    </row>
    <row r="152" spans="1:9" ht="16.5">
      <c r="A152" s="242" t="s">
        <v>3</v>
      </c>
      <c r="B152" s="243"/>
      <c r="C152" s="243"/>
      <c r="D152" s="243"/>
      <c r="E152" s="243" t="s">
        <v>429</v>
      </c>
      <c r="F152" s="243" t="s">
        <v>401</v>
      </c>
      <c r="G152" s="243"/>
      <c r="H152" s="243"/>
      <c r="I152" s="243"/>
    </row>
    <row r="153" spans="1:9" ht="16.5">
      <c r="A153" s="242" t="s">
        <v>423</v>
      </c>
      <c r="B153" s="244">
        <v>1</v>
      </c>
      <c r="C153" s="244">
        <v>2</v>
      </c>
      <c r="D153" s="244">
        <v>3</v>
      </c>
      <c r="E153" s="244">
        <v>4</v>
      </c>
      <c r="F153" s="244">
        <v>5</v>
      </c>
      <c r="G153" s="244">
        <v>6</v>
      </c>
      <c r="H153" s="244">
        <v>7</v>
      </c>
      <c r="I153" s="244">
        <v>8</v>
      </c>
    </row>
    <row r="154" spans="1:9" ht="31.5">
      <c r="A154" s="245" t="s">
        <v>109</v>
      </c>
      <c r="B154" s="246" t="s">
        <v>486</v>
      </c>
      <c r="C154" s="246" t="s">
        <v>487</v>
      </c>
      <c r="D154" s="246" t="s">
        <v>488</v>
      </c>
      <c r="E154" s="246" t="s">
        <v>489</v>
      </c>
      <c r="F154" s="246" t="s">
        <v>490</v>
      </c>
      <c r="G154" s="246" t="s">
        <v>491</v>
      </c>
      <c r="H154" s="246" t="s">
        <v>492</v>
      </c>
      <c r="I154" s="247" t="s">
        <v>493</v>
      </c>
    </row>
    <row r="155" spans="1:9" ht="47.25">
      <c r="A155" s="245" t="s">
        <v>216</v>
      </c>
      <c r="B155" s="248" t="s">
        <v>494</v>
      </c>
      <c r="C155" s="248" t="s">
        <v>495</v>
      </c>
      <c r="D155" s="248" t="s">
        <v>496</v>
      </c>
      <c r="E155" s="248" t="s">
        <v>497</v>
      </c>
      <c r="F155" s="248" t="s">
        <v>498</v>
      </c>
      <c r="G155" s="248" t="s">
        <v>499</v>
      </c>
      <c r="H155" s="248" t="s">
        <v>500</v>
      </c>
      <c r="I155" s="249" t="s">
        <v>501</v>
      </c>
    </row>
    <row r="156" spans="1:9" ht="16.5">
      <c r="A156" s="250" t="s">
        <v>424</v>
      </c>
      <c r="B156" s="254">
        <v>10948</v>
      </c>
      <c r="C156" s="254">
        <v>10839</v>
      </c>
      <c r="D156" s="254">
        <v>10236</v>
      </c>
      <c r="E156" s="254"/>
      <c r="F156" s="254"/>
      <c r="G156" s="254">
        <v>10571</v>
      </c>
      <c r="H156" s="254">
        <v>10160</v>
      </c>
      <c r="I156" s="255">
        <v>10138</v>
      </c>
    </row>
    <row r="157" spans="1:9" ht="16.5">
      <c r="A157" s="242" t="s">
        <v>29</v>
      </c>
      <c r="B157" s="243">
        <v>6</v>
      </c>
      <c r="C157" s="243">
        <v>5</v>
      </c>
      <c r="D157" s="243">
        <v>3</v>
      </c>
      <c r="E157" s="243"/>
      <c r="F157" s="243"/>
      <c r="G157" s="243">
        <v>4</v>
      </c>
      <c r="H157" s="243">
        <v>2</v>
      </c>
      <c r="I157" s="243">
        <v>1</v>
      </c>
    </row>
    <row r="158" spans="1:9">
      <c r="A158" s="235" t="s">
        <v>485</v>
      </c>
      <c r="B158" s="236" t="s">
        <v>426</v>
      </c>
      <c r="C158" s="236" t="s">
        <v>432</v>
      </c>
      <c r="D158" s="237"/>
      <c r="E158" s="237" t="s">
        <v>428</v>
      </c>
      <c r="F158" s="238">
        <v>2</v>
      </c>
      <c r="G158" s="239">
        <v>2</v>
      </c>
      <c r="H158" s="240">
        <v>3</v>
      </c>
      <c r="I158" s="241">
        <v>2</v>
      </c>
    </row>
    <row r="159" spans="1:9" ht="16.5">
      <c r="A159" s="242" t="s">
        <v>3</v>
      </c>
      <c r="B159" s="243"/>
      <c r="C159" s="243"/>
      <c r="D159" s="243"/>
      <c r="E159" s="243" t="s">
        <v>401</v>
      </c>
      <c r="F159" s="243" t="s">
        <v>401</v>
      </c>
      <c r="G159" s="243"/>
      <c r="H159" s="243"/>
      <c r="I159" s="243"/>
    </row>
    <row r="160" spans="1:9" ht="16.5">
      <c r="A160" s="242" t="s">
        <v>423</v>
      </c>
      <c r="B160" s="244">
        <v>1</v>
      </c>
      <c r="C160" s="244">
        <v>2</v>
      </c>
      <c r="D160" s="244">
        <v>3</v>
      </c>
      <c r="E160" s="244">
        <v>4</v>
      </c>
      <c r="F160" s="244">
        <v>5</v>
      </c>
      <c r="G160" s="244">
        <v>6</v>
      </c>
      <c r="H160" s="244">
        <v>7</v>
      </c>
      <c r="I160" s="244">
        <v>8</v>
      </c>
    </row>
    <row r="161" spans="1:9" ht="31.5">
      <c r="A161" s="245" t="s">
        <v>109</v>
      </c>
      <c r="B161" s="246" t="s">
        <v>502</v>
      </c>
      <c r="C161" s="246" t="s">
        <v>503</v>
      </c>
      <c r="D161" s="246" t="s">
        <v>504</v>
      </c>
      <c r="E161" s="246" t="s">
        <v>505</v>
      </c>
      <c r="F161" s="246" t="s">
        <v>506</v>
      </c>
      <c r="G161" s="246" t="s">
        <v>507</v>
      </c>
      <c r="H161" s="246" t="s">
        <v>508</v>
      </c>
      <c r="I161" s="247" t="s">
        <v>509</v>
      </c>
    </row>
    <row r="162" spans="1:9" ht="47.25">
      <c r="A162" s="245" t="s">
        <v>216</v>
      </c>
      <c r="B162" s="248" t="s">
        <v>510</v>
      </c>
      <c r="C162" s="248" t="s">
        <v>511</v>
      </c>
      <c r="D162" s="248" t="s">
        <v>512</v>
      </c>
      <c r="E162" s="248" t="s">
        <v>513</v>
      </c>
      <c r="F162" s="248" t="s">
        <v>514</v>
      </c>
      <c r="G162" s="248" t="s">
        <v>515</v>
      </c>
      <c r="H162" s="248" t="s">
        <v>516</v>
      </c>
      <c r="I162" s="249" t="s">
        <v>517</v>
      </c>
    </row>
    <row r="163" spans="1:9" ht="16.5">
      <c r="A163" s="250" t="s">
        <v>424</v>
      </c>
      <c r="B163" s="254">
        <v>10363</v>
      </c>
      <c r="C163" s="254">
        <v>10489</v>
      </c>
      <c r="D163" s="254">
        <v>10619</v>
      </c>
      <c r="E163" s="254"/>
      <c r="F163" s="254"/>
      <c r="G163" s="254">
        <v>10630</v>
      </c>
      <c r="H163" s="254">
        <v>10301</v>
      </c>
      <c r="I163" s="255">
        <v>10548</v>
      </c>
    </row>
    <row r="164" spans="1:9" ht="16.5">
      <c r="A164" s="242" t="s">
        <v>29</v>
      </c>
      <c r="B164" s="243">
        <v>2</v>
      </c>
      <c r="C164" s="243">
        <v>3</v>
      </c>
      <c r="D164" s="243">
        <v>5</v>
      </c>
      <c r="E164" s="243"/>
      <c r="F164" s="243"/>
      <c r="G164" s="243">
        <v>6</v>
      </c>
      <c r="H164" s="243">
        <v>1</v>
      </c>
      <c r="I164" s="243">
        <v>4</v>
      </c>
    </row>
    <row r="165" spans="1:9" ht="16.5">
      <c r="A165" s="256" t="s">
        <v>518</v>
      </c>
      <c r="B165" s="236" t="s">
        <v>426</v>
      </c>
      <c r="C165" s="236" t="s">
        <v>519</v>
      </c>
      <c r="D165" s="237"/>
      <c r="E165" s="257" t="s">
        <v>520</v>
      </c>
      <c r="F165" s="238"/>
      <c r="G165" s="239">
        <v>1</v>
      </c>
      <c r="H165" s="240">
        <v>6</v>
      </c>
      <c r="I165" s="241"/>
    </row>
    <row r="166" spans="1:9" ht="16.5">
      <c r="A166" s="242" t="s">
        <v>3</v>
      </c>
      <c r="B166" s="243" t="s">
        <v>401</v>
      </c>
      <c r="C166" s="243"/>
      <c r="D166" s="243"/>
      <c r="E166" s="243"/>
      <c r="F166" s="243"/>
      <c r="G166" s="243"/>
      <c r="H166" s="243"/>
      <c r="I166" s="243"/>
    </row>
    <row r="167" spans="1:9" ht="16.5">
      <c r="A167" s="242" t="s">
        <v>423</v>
      </c>
      <c r="B167" s="244">
        <v>1</v>
      </c>
      <c r="C167" s="244">
        <v>2</v>
      </c>
      <c r="D167" s="244">
        <v>3</v>
      </c>
      <c r="E167" s="244">
        <v>4</v>
      </c>
      <c r="F167" s="244">
        <v>5</v>
      </c>
      <c r="G167" s="244">
        <v>6</v>
      </c>
      <c r="H167" s="244">
        <v>7</v>
      </c>
      <c r="I167" s="244">
        <v>8</v>
      </c>
    </row>
    <row r="168" spans="1:9" ht="16.5">
      <c r="A168" s="245" t="s">
        <v>109</v>
      </c>
      <c r="B168" s="246">
        <v>1357</v>
      </c>
      <c r="C168" s="246">
        <v>1007</v>
      </c>
      <c r="D168" s="246">
        <v>1505</v>
      </c>
      <c r="E168" s="246">
        <v>1302</v>
      </c>
      <c r="F168" s="246">
        <v>1803</v>
      </c>
      <c r="G168" s="246">
        <v>2157</v>
      </c>
      <c r="H168" s="246">
        <v>1008</v>
      </c>
      <c r="I168" s="246">
        <v>1804</v>
      </c>
    </row>
    <row r="169" spans="1:9" ht="16.5">
      <c r="A169" s="245" t="s">
        <v>216</v>
      </c>
      <c r="B169" s="248" t="s">
        <v>233</v>
      </c>
      <c r="C169" s="248" t="s">
        <v>246</v>
      </c>
      <c r="D169" s="248" t="s">
        <v>280</v>
      </c>
      <c r="E169" s="248" t="s">
        <v>225</v>
      </c>
      <c r="F169" s="248" t="s">
        <v>288</v>
      </c>
      <c r="G169" s="248" t="s">
        <v>287</v>
      </c>
      <c r="H169" s="248" t="s">
        <v>229</v>
      </c>
      <c r="I169" s="248" t="s">
        <v>267</v>
      </c>
    </row>
    <row r="170" spans="1:9" ht="16.5">
      <c r="A170" s="250" t="s">
        <v>424</v>
      </c>
      <c r="B170" s="252"/>
      <c r="C170" s="252">
        <v>3823</v>
      </c>
      <c r="D170" s="252">
        <v>3552</v>
      </c>
      <c r="E170" s="252">
        <v>2886</v>
      </c>
      <c r="F170" s="252">
        <v>3198</v>
      </c>
      <c r="G170" s="252">
        <v>3440</v>
      </c>
      <c r="H170" s="252">
        <v>3641</v>
      </c>
      <c r="I170" s="253">
        <v>3808</v>
      </c>
    </row>
    <row r="171" spans="1:9" ht="16.5">
      <c r="A171" s="242" t="s">
        <v>29</v>
      </c>
      <c r="B171" s="243"/>
      <c r="C171" s="243">
        <v>7</v>
      </c>
      <c r="D171" s="243">
        <v>4</v>
      </c>
      <c r="E171" s="243">
        <v>1</v>
      </c>
      <c r="F171" s="243">
        <v>2</v>
      </c>
      <c r="G171" s="243">
        <v>3</v>
      </c>
      <c r="H171" s="243">
        <v>5</v>
      </c>
      <c r="I171" s="243">
        <v>6</v>
      </c>
    </row>
    <row r="172" spans="1:9" ht="16.5">
      <c r="A172" s="235" t="s">
        <v>425</v>
      </c>
      <c r="B172" s="236" t="s">
        <v>426</v>
      </c>
      <c r="C172" s="236" t="s">
        <v>519</v>
      </c>
      <c r="D172" s="237"/>
      <c r="E172" s="257" t="s">
        <v>520</v>
      </c>
      <c r="F172" s="238"/>
      <c r="G172" s="239">
        <v>1</v>
      </c>
      <c r="H172" s="240">
        <v>6</v>
      </c>
      <c r="I172" s="241"/>
    </row>
    <row r="173" spans="1:9" ht="16.5">
      <c r="A173" s="242" t="s">
        <v>3</v>
      </c>
      <c r="B173" s="243"/>
      <c r="C173" s="243"/>
      <c r="D173" s="243"/>
      <c r="E173" s="243"/>
      <c r="F173" s="243"/>
      <c r="G173" s="243"/>
      <c r="H173" s="243"/>
      <c r="I173" s="243"/>
    </row>
    <row r="174" spans="1:9" ht="16.5">
      <c r="A174" s="242" t="s">
        <v>423</v>
      </c>
      <c r="B174" s="244">
        <v>1</v>
      </c>
      <c r="C174" s="244">
        <v>2</v>
      </c>
      <c r="D174" s="244">
        <v>3</v>
      </c>
      <c r="E174" s="244">
        <v>4</v>
      </c>
      <c r="F174" s="244">
        <v>5</v>
      </c>
      <c r="G174" s="244">
        <v>6</v>
      </c>
      <c r="H174" s="244">
        <v>7</v>
      </c>
      <c r="I174" s="244">
        <v>8</v>
      </c>
    </row>
    <row r="175" spans="1:9" ht="16.5">
      <c r="A175" s="245" t="s">
        <v>109</v>
      </c>
      <c r="B175" s="246">
        <v>1206</v>
      </c>
      <c r="C175" s="246">
        <v>1302</v>
      </c>
      <c r="D175" s="246">
        <v>2401</v>
      </c>
      <c r="E175" s="246">
        <v>1005</v>
      </c>
      <c r="F175" s="246">
        <v>2906</v>
      </c>
      <c r="G175" s="246">
        <v>1205</v>
      </c>
      <c r="H175" s="247">
        <v>1359</v>
      </c>
      <c r="I175" s="246">
        <v>1303</v>
      </c>
    </row>
    <row r="176" spans="1:9" ht="16.5">
      <c r="A176" s="245" t="s">
        <v>216</v>
      </c>
      <c r="B176" s="248" t="s">
        <v>266</v>
      </c>
      <c r="C176" s="248" t="s">
        <v>343</v>
      </c>
      <c r="D176" s="248" t="s">
        <v>292</v>
      </c>
      <c r="E176" s="248" t="s">
        <v>300</v>
      </c>
      <c r="F176" s="248" t="s">
        <v>320</v>
      </c>
      <c r="G176" s="248" t="s">
        <v>284</v>
      </c>
      <c r="H176" s="249" t="s">
        <v>255</v>
      </c>
      <c r="I176" s="248" t="s">
        <v>327</v>
      </c>
    </row>
    <row r="177" spans="1:9" ht="16.5">
      <c r="A177" s="250" t="s">
        <v>424</v>
      </c>
      <c r="B177" s="252">
        <v>2886</v>
      </c>
      <c r="C177" s="252">
        <v>2865</v>
      </c>
      <c r="D177" s="252">
        <v>2577</v>
      </c>
      <c r="E177" s="252">
        <v>2620</v>
      </c>
      <c r="F177" s="252">
        <v>2810</v>
      </c>
      <c r="G177" s="252">
        <v>2766</v>
      </c>
      <c r="H177" s="252">
        <v>2756</v>
      </c>
      <c r="I177" s="253">
        <v>2879</v>
      </c>
    </row>
    <row r="178" spans="1:9" ht="16.5">
      <c r="A178" s="242" t="s">
        <v>29</v>
      </c>
      <c r="B178" s="243">
        <v>8</v>
      </c>
      <c r="C178" s="243">
        <v>6</v>
      </c>
      <c r="D178" s="243">
        <v>1</v>
      </c>
      <c r="E178" s="243">
        <v>2</v>
      </c>
      <c r="F178" s="243">
        <v>5</v>
      </c>
      <c r="G178" s="243">
        <v>4</v>
      </c>
      <c r="H178" s="243">
        <v>3</v>
      </c>
      <c r="I178" s="243">
        <v>7</v>
      </c>
    </row>
    <row r="179" spans="1:9" ht="16.5">
      <c r="A179" s="256" t="s">
        <v>518</v>
      </c>
      <c r="B179" s="236" t="s">
        <v>426</v>
      </c>
      <c r="C179" s="236" t="s">
        <v>521</v>
      </c>
      <c r="D179" s="237"/>
      <c r="E179" s="257" t="s">
        <v>520</v>
      </c>
      <c r="F179" s="238"/>
      <c r="G179" s="239">
        <v>1</v>
      </c>
      <c r="H179" s="240">
        <v>6</v>
      </c>
      <c r="I179" s="241"/>
    </row>
    <row r="180" spans="1:9" ht="16.5">
      <c r="A180" s="242" t="s">
        <v>3</v>
      </c>
      <c r="B180" s="243"/>
      <c r="C180" s="243" t="s">
        <v>401</v>
      </c>
      <c r="D180" s="243"/>
      <c r="E180" s="243"/>
      <c r="F180" s="243"/>
      <c r="G180" s="243"/>
      <c r="H180" s="243"/>
      <c r="I180" s="243" t="s">
        <v>401</v>
      </c>
    </row>
    <row r="181" spans="1:9" ht="16.5">
      <c r="A181" s="242" t="s">
        <v>423</v>
      </c>
      <c r="B181" s="244">
        <v>1</v>
      </c>
      <c r="C181" s="244">
        <v>2</v>
      </c>
      <c r="D181" s="244">
        <v>3</v>
      </c>
      <c r="E181" s="244">
        <v>4</v>
      </c>
      <c r="F181" s="244">
        <v>5</v>
      </c>
      <c r="G181" s="244">
        <v>6</v>
      </c>
      <c r="H181" s="244">
        <v>7</v>
      </c>
      <c r="I181" s="244">
        <v>8</v>
      </c>
    </row>
    <row r="182" spans="1:9" ht="16.5">
      <c r="A182" s="245" t="s">
        <v>109</v>
      </c>
      <c r="B182" s="246">
        <v>2910</v>
      </c>
      <c r="C182" s="246">
        <v>2909</v>
      </c>
      <c r="D182" s="246">
        <v>1806</v>
      </c>
      <c r="E182" s="246">
        <v>2802</v>
      </c>
      <c r="F182" s="246">
        <v>1506</v>
      </c>
      <c r="G182" s="246">
        <v>3251</v>
      </c>
      <c r="H182" s="246">
        <v>1009</v>
      </c>
      <c r="I182" s="246">
        <v>1358</v>
      </c>
    </row>
    <row r="183" spans="1:9" ht="16.5">
      <c r="A183" s="245" t="s">
        <v>216</v>
      </c>
      <c r="B183" s="248" t="s">
        <v>275</v>
      </c>
      <c r="C183" s="248" t="s">
        <v>237</v>
      </c>
      <c r="D183" s="248" t="s">
        <v>245</v>
      </c>
      <c r="E183" s="248" t="s">
        <v>252</v>
      </c>
      <c r="F183" s="248" t="s">
        <v>250</v>
      </c>
      <c r="G183" s="248" t="s">
        <v>223</v>
      </c>
      <c r="H183" s="248" t="s">
        <v>251</v>
      </c>
      <c r="I183" s="248" t="s">
        <v>241</v>
      </c>
    </row>
    <row r="184" spans="1:9" ht="16.5">
      <c r="A184" s="250" t="s">
        <v>424</v>
      </c>
      <c r="B184" s="254">
        <v>13046</v>
      </c>
      <c r="C184" s="254"/>
      <c r="D184" s="254">
        <v>12910</v>
      </c>
      <c r="E184" s="254">
        <v>12316</v>
      </c>
      <c r="F184" s="254">
        <v>12786</v>
      </c>
      <c r="G184" s="254">
        <v>13817</v>
      </c>
      <c r="H184" s="254">
        <v>13435</v>
      </c>
      <c r="I184" s="255"/>
    </row>
    <row r="185" spans="1:9" ht="16.5">
      <c r="A185" s="242" t="s">
        <v>29</v>
      </c>
      <c r="B185" s="243">
        <v>4</v>
      </c>
      <c r="C185" s="243"/>
      <c r="D185" s="243">
        <v>3</v>
      </c>
      <c r="E185" s="243">
        <v>1</v>
      </c>
      <c r="F185" s="243">
        <v>2</v>
      </c>
      <c r="G185" s="243">
        <v>6</v>
      </c>
      <c r="H185" s="243">
        <v>5</v>
      </c>
      <c r="I185" s="243"/>
    </row>
    <row r="186" spans="1:9" ht="16.5">
      <c r="A186" s="235" t="s">
        <v>425</v>
      </c>
      <c r="B186" s="236" t="s">
        <v>426</v>
      </c>
      <c r="C186" s="236" t="s">
        <v>521</v>
      </c>
      <c r="D186" s="237"/>
      <c r="E186" s="257" t="s">
        <v>520</v>
      </c>
      <c r="F186" s="238"/>
      <c r="G186" s="239">
        <v>1</v>
      </c>
      <c r="H186" s="240">
        <v>6</v>
      </c>
      <c r="I186" s="241"/>
    </row>
    <row r="187" spans="1:9" ht="16.5">
      <c r="A187" s="242" t="s">
        <v>3</v>
      </c>
      <c r="B187" s="243"/>
      <c r="C187" s="243"/>
      <c r="D187" s="243"/>
      <c r="E187" s="243"/>
      <c r="F187" s="243"/>
      <c r="G187" s="243"/>
      <c r="H187" s="243"/>
      <c r="I187" s="243"/>
    </row>
    <row r="188" spans="1:9" ht="16.5">
      <c r="A188" s="242" t="s">
        <v>423</v>
      </c>
      <c r="B188" s="244">
        <v>1</v>
      </c>
      <c r="C188" s="244">
        <v>2</v>
      </c>
      <c r="D188" s="244">
        <v>3</v>
      </c>
      <c r="E188" s="244">
        <v>4</v>
      </c>
      <c r="F188" s="244">
        <v>5</v>
      </c>
      <c r="G188" s="244">
        <v>6</v>
      </c>
      <c r="H188" s="244">
        <v>7</v>
      </c>
      <c r="I188" s="244">
        <v>8</v>
      </c>
    </row>
    <row r="189" spans="1:9" ht="16.5">
      <c r="A189" s="245" t="s">
        <v>109</v>
      </c>
      <c r="B189" s="246">
        <v>2505</v>
      </c>
      <c r="C189" s="246">
        <v>2253</v>
      </c>
      <c r="D189" s="246">
        <v>2008</v>
      </c>
      <c r="E189" s="246">
        <v>2403</v>
      </c>
      <c r="F189" s="246">
        <v>2905</v>
      </c>
      <c r="G189" s="246">
        <v>2908</v>
      </c>
      <c r="H189" s="246">
        <v>2159</v>
      </c>
      <c r="I189" s="246">
        <v>2009</v>
      </c>
    </row>
    <row r="190" spans="1:9" ht="16.5">
      <c r="A190" s="245" t="s">
        <v>216</v>
      </c>
      <c r="B190" s="248" t="s">
        <v>304</v>
      </c>
      <c r="C190" s="248" t="s">
        <v>309</v>
      </c>
      <c r="D190" s="248" t="s">
        <v>364</v>
      </c>
      <c r="E190" s="248" t="s">
        <v>282</v>
      </c>
      <c r="F190" s="248" t="s">
        <v>355</v>
      </c>
      <c r="G190" s="248" t="s">
        <v>365</v>
      </c>
      <c r="H190" s="248" t="s">
        <v>290</v>
      </c>
      <c r="I190" s="248" t="s">
        <v>133</v>
      </c>
    </row>
    <row r="191" spans="1:9" ht="16.5">
      <c r="A191" s="250" t="s">
        <v>424</v>
      </c>
      <c r="B191" s="254">
        <v>11170</v>
      </c>
      <c r="C191" s="254">
        <v>10748</v>
      </c>
      <c r="D191" s="254">
        <v>10430</v>
      </c>
      <c r="E191" s="254">
        <v>10178</v>
      </c>
      <c r="F191" s="254">
        <v>10316</v>
      </c>
      <c r="G191" s="254">
        <v>10319</v>
      </c>
      <c r="H191" s="254">
        <v>10425</v>
      </c>
      <c r="I191" s="255">
        <v>11966</v>
      </c>
    </row>
    <row r="192" spans="1:9" ht="16.5">
      <c r="A192" s="242" t="s">
        <v>29</v>
      </c>
      <c r="B192" s="243">
        <v>7</v>
      </c>
      <c r="C192" s="243">
        <v>6</v>
      </c>
      <c r="D192" s="243">
        <v>5</v>
      </c>
      <c r="E192" s="243">
        <v>1</v>
      </c>
      <c r="F192" s="243">
        <v>2</v>
      </c>
      <c r="G192" s="243">
        <v>3</v>
      </c>
      <c r="H192" s="243">
        <v>4</v>
      </c>
      <c r="I192" s="243">
        <v>8</v>
      </c>
    </row>
    <row r="193" spans="1:9" ht="16.5">
      <c r="A193" s="256" t="s">
        <v>518</v>
      </c>
      <c r="B193" s="236" t="s">
        <v>426</v>
      </c>
      <c r="C193" s="236" t="s">
        <v>427</v>
      </c>
      <c r="D193" s="237"/>
      <c r="E193" s="257" t="s">
        <v>520</v>
      </c>
      <c r="F193" s="238"/>
      <c r="G193" s="239">
        <v>1</v>
      </c>
      <c r="H193" s="240">
        <v>6</v>
      </c>
      <c r="I193" s="241"/>
    </row>
    <row r="194" spans="1:9" ht="16.5">
      <c r="A194" s="242" t="s">
        <v>3</v>
      </c>
      <c r="B194" s="243"/>
      <c r="C194" s="243"/>
      <c r="D194" s="243"/>
      <c r="E194" s="243"/>
      <c r="F194" s="243"/>
      <c r="G194" s="243"/>
      <c r="H194" s="243"/>
      <c r="I194" s="243"/>
    </row>
    <row r="195" spans="1:9" ht="16.5">
      <c r="A195" s="242" t="s">
        <v>423</v>
      </c>
      <c r="B195" s="244">
        <v>1</v>
      </c>
      <c r="C195" s="244">
        <v>2</v>
      </c>
      <c r="D195" s="244">
        <v>3</v>
      </c>
      <c r="E195" s="244">
        <v>4</v>
      </c>
      <c r="F195" s="244">
        <v>5</v>
      </c>
      <c r="G195" s="244">
        <v>6</v>
      </c>
      <c r="H195" s="244">
        <v>7</v>
      </c>
      <c r="I195" s="244">
        <v>8</v>
      </c>
    </row>
    <row r="196" spans="1:9" ht="16.5">
      <c r="A196" s="245" t="s">
        <v>109</v>
      </c>
      <c r="B196" s="246">
        <v>1356</v>
      </c>
      <c r="C196" s="246">
        <v>1801</v>
      </c>
      <c r="D196" s="246">
        <v>1504</v>
      </c>
      <c r="E196" s="246">
        <v>1203</v>
      </c>
      <c r="F196" s="246">
        <v>1503</v>
      </c>
      <c r="G196" s="246">
        <v>2802</v>
      </c>
      <c r="H196" s="246">
        <v>1355</v>
      </c>
      <c r="I196" s="246">
        <v>1802</v>
      </c>
    </row>
    <row r="197" spans="1:9" ht="16.5">
      <c r="A197" s="245" t="s">
        <v>216</v>
      </c>
      <c r="B197" s="248" t="s">
        <v>226</v>
      </c>
      <c r="C197" s="248" t="s">
        <v>228</v>
      </c>
      <c r="D197" s="248" t="s">
        <v>244</v>
      </c>
      <c r="E197" s="248" t="s">
        <v>247</v>
      </c>
      <c r="F197" s="248" t="s">
        <v>219</v>
      </c>
      <c r="G197" s="248" t="s">
        <v>252</v>
      </c>
      <c r="H197" s="248" t="s">
        <v>230</v>
      </c>
      <c r="I197" s="248" t="s">
        <v>240</v>
      </c>
    </row>
    <row r="198" spans="1:9" ht="16.5">
      <c r="A198" s="250" t="s">
        <v>424</v>
      </c>
      <c r="B198" s="252">
        <v>1776</v>
      </c>
      <c r="C198" s="252">
        <v>1656</v>
      </c>
      <c r="D198" s="252">
        <v>1586</v>
      </c>
      <c r="E198" s="252">
        <v>1456</v>
      </c>
      <c r="F198" s="252">
        <v>1481</v>
      </c>
      <c r="G198" s="252">
        <v>1651</v>
      </c>
      <c r="H198" s="252">
        <v>1622</v>
      </c>
      <c r="I198" s="253">
        <v>1618</v>
      </c>
    </row>
    <row r="199" spans="1:9" ht="16.5">
      <c r="A199" s="242" t="s">
        <v>29</v>
      </c>
      <c r="B199" s="243">
        <v>8</v>
      </c>
      <c r="C199" s="243">
        <v>7</v>
      </c>
      <c r="D199" s="243">
        <v>3</v>
      </c>
      <c r="E199" s="243">
        <v>1</v>
      </c>
      <c r="F199" s="243">
        <v>2</v>
      </c>
      <c r="G199" s="243">
        <v>6</v>
      </c>
      <c r="H199" s="243">
        <v>5</v>
      </c>
      <c r="I199" s="243">
        <v>4</v>
      </c>
    </row>
    <row r="200" spans="1:9" ht="16.5">
      <c r="A200" s="235" t="s">
        <v>425</v>
      </c>
      <c r="B200" s="236" t="s">
        <v>426</v>
      </c>
      <c r="C200" s="236" t="s">
        <v>427</v>
      </c>
      <c r="D200" s="237"/>
      <c r="E200" s="257" t="s">
        <v>520</v>
      </c>
      <c r="F200" s="238"/>
      <c r="G200" s="239">
        <v>1</v>
      </c>
      <c r="H200" s="240">
        <v>6</v>
      </c>
      <c r="I200" s="241"/>
    </row>
    <row r="201" spans="1:9" ht="16.5">
      <c r="A201" s="242" t="s">
        <v>3</v>
      </c>
      <c r="B201" s="243"/>
      <c r="C201" s="243"/>
      <c r="D201" s="243"/>
      <c r="E201" s="243"/>
      <c r="F201" s="243"/>
      <c r="G201" s="243"/>
      <c r="H201" s="243"/>
      <c r="I201" s="243"/>
    </row>
    <row r="202" spans="1:9" ht="16.5">
      <c r="A202" s="242" t="s">
        <v>423</v>
      </c>
      <c r="B202" s="244">
        <v>1</v>
      </c>
      <c r="C202" s="244">
        <v>2</v>
      </c>
      <c r="D202" s="244">
        <v>3</v>
      </c>
      <c r="E202" s="244">
        <v>4</v>
      </c>
      <c r="F202" s="244">
        <v>5</v>
      </c>
      <c r="G202" s="244">
        <v>6</v>
      </c>
      <c r="H202" s="244">
        <v>7</v>
      </c>
      <c r="I202" s="244">
        <v>8</v>
      </c>
    </row>
    <row r="203" spans="1:9" ht="16.5">
      <c r="A203" s="245" t="s">
        <v>109</v>
      </c>
      <c r="B203" s="246">
        <v>1203</v>
      </c>
      <c r="C203" s="246">
        <v>1601</v>
      </c>
      <c r="D203" s="246">
        <v>2005</v>
      </c>
      <c r="E203" s="246">
        <v>3501</v>
      </c>
      <c r="F203" s="246">
        <v>3251</v>
      </c>
      <c r="G203" s="246">
        <v>2504</v>
      </c>
      <c r="H203" s="246">
        <v>2006</v>
      </c>
      <c r="I203" s="246">
        <v>2503</v>
      </c>
    </row>
    <row r="204" spans="1:9" ht="16.5">
      <c r="A204" s="245" t="s">
        <v>216</v>
      </c>
      <c r="B204" s="248" t="s">
        <v>262</v>
      </c>
      <c r="C204" s="248" t="s">
        <v>307</v>
      </c>
      <c r="D204" s="248" t="s">
        <v>350</v>
      </c>
      <c r="E204" s="248" t="s">
        <v>361</v>
      </c>
      <c r="F204" s="248" t="s">
        <v>42</v>
      </c>
      <c r="G204" s="248" t="s">
        <v>286</v>
      </c>
      <c r="H204" s="248" t="s">
        <v>293</v>
      </c>
      <c r="I204" s="248" t="s">
        <v>359</v>
      </c>
    </row>
    <row r="205" spans="1:9" ht="16.5">
      <c r="A205" s="250" t="s">
        <v>424</v>
      </c>
      <c r="B205" s="252">
        <v>1396</v>
      </c>
      <c r="C205" s="252">
        <v>1384</v>
      </c>
      <c r="D205" s="252">
        <v>1248</v>
      </c>
      <c r="E205" s="252">
        <v>1172</v>
      </c>
      <c r="F205" s="252">
        <v>1171</v>
      </c>
      <c r="G205" s="252">
        <v>1371</v>
      </c>
      <c r="H205" s="252">
        <v>1288</v>
      </c>
      <c r="I205" s="253">
        <v>1284</v>
      </c>
    </row>
    <row r="206" spans="1:9" ht="16.5">
      <c r="A206" s="242" t="s">
        <v>29</v>
      </c>
      <c r="B206" s="243">
        <v>8</v>
      </c>
      <c r="C206" s="243">
        <v>7</v>
      </c>
      <c r="D206" s="243">
        <v>3</v>
      </c>
      <c r="E206" s="243">
        <v>2</v>
      </c>
      <c r="F206" s="243">
        <v>1</v>
      </c>
      <c r="G206" s="243">
        <v>6</v>
      </c>
      <c r="H206" s="243">
        <v>5</v>
      </c>
      <c r="I206" s="243">
        <v>4</v>
      </c>
    </row>
    <row r="207" spans="1:9" ht="16.5">
      <c r="A207" s="235" t="s">
        <v>485</v>
      </c>
      <c r="B207" s="236" t="s">
        <v>426</v>
      </c>
      <c r="C207" s="236" t="s">
        <v>432</v>
      </c>
      <c r="D207" s="237"/>
      <c r="E207" s="257" t="s">
        <v>520</v>
      </c>
      <c r="F207" s="238"/>
      <c r="G207" s="239">
        <v>1</v>
      </c>
      <c r="H207" s="240">
        <v>6</v>
      </c>
      <c r="I207" s="241"/>
    </row>
    <row r="208" spans="1:9" ht="16.5">
      <c r="A208" s="242" t="s">
        <v>3</v>
      </c>
      <c r="B208" s="243"/>
      <c r="C208" s="243"/>
      <c r="D208" s="243"/>
      <c r="E208" s="243"/>
      <c r="F208" s="243"/>
      <c r="G208" s="243"/>
      <c r="H208" s="243"/>
      <c r="I208" s="243"/>
    </row>
    <row r="209" spans="1:9" ht="16.5">
      <c r="A209" s="242" t="s">
        <v>423</v>
      </c>
      <c r="B209" s="244"/>
      <c r="C209" s="244"/>
      <c r="D209" s="244"/>
      <c r="E209" s="244"/>
      <c r="F209" s="244"/>
      <c r="G209" s="244"/>
      <c r="H209" s="244"/>
      <c r="I209" s="244"/>
    </row>
    <row r="210" spans="1:9" ht="31.5">
      <c r="A210" s="245" t="s">
        <v>109</v>
      </c>
      <c r="B210" s="246" t="s">
        <v>491</v>
      </c>
      <c r="C210" s="246" t="s">
        <v>509</v>
      </c>
      <c r="D210" s="246" t="s">
        <v>488</v>
      </c>
      <c r="E210" s="246" t="s">
        <v>493</v>
      </c>
      <c r="F210" s="246" t="s">
        <v>492</v>
      </c>
      <c r="G210" s="247" t="s">
        <v>508</v>
      </c>
      <c r="H210" s="246" t="s">
        <v>502</v>
      </c>
      <c r="I210" s="246" t="s">
        <v>503</v>
      </c>
    </row>
    <row r="211" spans="1:9" ht="49.5">
      <c r="A211" s="245" t="s">
        <v>216</v>
      </c>
      <c r="B211" s="261" t="s">
        <v>540</v>
      </c>
      <c r="C211" s="261" t="s">
        <v>541</v>
      </c>
      <c r="D211" s="261" t="s">
        <v>542</v>
      </c>
      <c r="E211" s="261" t="s">
        <v>543</v>
      </c>
      <c r="F211" s="261" t="s">
        <v>544</v>
      </c>
      <c r="G211" s="267" t="s">
        <v>545</v>
      </c>
      <c r="H211" s="261" t="s">
        <v>546</v>
      </c>
      <c r="I211" s="261" t="s">
        <v>547</v>
      </c>
    </row>
    <row r="212" spans="1:9" ht="16.5">
      <c r="A212" s="250" t="s">
        <v>424</v>
      </c>
      <c r="B212" s="254" t="s">
        <v>548</v>
      </c>
      <c r="C212" s="254" t="s">
        <v>549</v>
      </c>
      <c r="D212" s="254" t="s">
        <v>550</v>
      </c>
      <c r="E212" s="254" t="s">
        <v>551</v>
      </c>
      <c r="F212" s="254" t="s">
        <v>552</v>
      </c>
      <c r="G212" s="255" t="s">
        <v>553</v>
      </c>
      <c r="H212" s="254" t="s">
        <v>554</v>
      </c>
      <c r="I212" s="254" t="s">
        <v>555</v>
      </c>
    </row>
    <row r="213" spans="1:9" ht="16.5">
      <c r="A213" s="242" t="s">
        <v>29</v>
      </c>
      <c r="B213" s="243">
        <v>7</v>
      </c>
      <c r="C213" s="243">
        <v>5</v>
      </c>
      <c r="D213" s="243">
        <v>8</v>
      </c>
      <c r="E213" s="243">
        <v>2</v>
      </c>
      <c r="F213" s="243">
        <v>1</v>
      </c>
      <c r="G213" s="243">
        <v>4</v>
      </c>
      <c r="H213" s="243">
        <v>3</v>
      </c>
      <c r="I213" s="243">
        <v>6</v>
      </c>
    </row>
    <row r="214" spans="1:9" ht="16.5">
      <c r="A214" s="256" t="s">
        <v>556</v>
      </c>
      <c r="B214" s="236" t="s">
        <v>426</v>
      </c>
      <c r="C214" s="236" t="s">
        <v>432</v>
      </c>
      <c r="D214" s="237"/>
      <c r="E214" s="257" t="s">
        <v>520</v>
      </c>
      <c r="F214" s="238"/>
      <c r="G214" s="239">
        <v>1</v>
      </c>
      <c r="H214" s="240">
        <v>6</v>
      </c>
      <c r="I214" s="241"/>
    </row>
    <row r="215" spans="1:9" ht="16.5">
      <c r="A215" s="242" t="s">
        <v>3</v>
      </c>
      <c r="B215" s="243"/>
      <c r="C215" s="243"/>
      <c r="D215" s="243"/>
      <c r="E215" s="243"/>
      <c r="F215" s="243"/>
      <c r="G215" s="243"/>
      <c r="H215" s="243"/>
      <c r="I215" s="243"/>
    </row>
    <row r="216" spans="1:9" ht="16.5">
      <c r="A216" s="242" t="s">
        <v>423</v>
      </c>
      <c r="B216" s="244">
        <v>1</v>
      </c>
      <c r="C216" s="244">
        <v>2</v>
      </c>
      <c r="D216" s="244">
        <v>3</v>
      </c>
      <c r="E216" s="244">
        <v>4</v>
      </c>
      <c r="F216" s="244">
        <v>5</v>
      </c>
      <c r="G216" s="244">
        <v>6</v>
      </c>
      <c r="H216" s="244">
        <v>7</v>
      </c>
      <c r="I216" s="244">
        <v>8</v>
      </c>
    </row>
    <row r="217" spans="1:9" ht="31.5">
      <c r="A217" s="245" t="s">
        <v>109</v>
      </c>
      <c r="B217" s="246" t="s">
        <v>461</v>
      </c>
      <c r="C217" s="246" t="s">
        <v>464</v>
      </c>
      <c r="D217" s="246" t="s">
        <v>473</v>
      </c>
      <c r="E217" s="246" t="s">
        <v>434</v>
      </c>
      <c r="F217" s="246" t="s">
        <v>478</v>
      </c>
      <c r="G217" s="246" t="s">
        <v>447</v>
      </c>
      <c r="H217" s="246" t="s">
        <v>448</v>
      </c>
      <c r="I217" s="247" t="s">
        <v>436</v>
      </c>
    </row>
    <row r="218" spans="1:9" ht="47.25">
      <c r="A218" s="245" t="s">
        <v>216</v>
      </c>
      <c r="B218" s="248" t="s">
        <v>522</v>
      </c>
      <c r="C218" s="248" t="s">
        <v>470</v>
      </c>
      <c r="D218" s="248" t="s">
        <v>479</v>
      </c>
      <c r="E218" s="248" t="s">
        <v>523</v>
      </c>
      <c r="F218" s="248" t="s">
        <v>484</v>
      </c>
      <c r="G218" s="248" t="s">
        <v>454</v>
      </c>
      <c r="H218" s="248" t="s">
        <v>455</v>
      </c>
      <c r="I218" s="249" t="s">
        <v>443</v>
      </c>
    </row>
    <row r="219" spans="1:9" ht="16.5">
      <c r="A219" s="250" t="s">
        <v>424</v>
      </c>
      <c r="B219" s="254">
        <v>5247</v>
      </c>
      <c r="C219" s="254">
        <v>5246</v>
      </c>
      <c r="D219" s="254">
        <v>5186</v>
      </c>
      <c r="E219" s="254">
        <v>4878</v>
      </c>
      <c r="F219" s="254">
        <v>5114</v>
      </c>
      <c r="G219" s="254">
        <v>5211</v>
      </c>
      <c r="H219" s="254">
        <v>5169</v>
      </c>
      <c r="I219" s="255">
        <v>5256</v>
      </c>
    </row>
    <row r="220" spans="1:9" ht="16.5">
      <c r="A220" s="242" t="s">
        <v>29</v>
      </c>
      <c r="B220" s="243">
        <v>7</v>
      </c>
      <c r="C220" s="243">
        <v>6</v>
      </c>
      <c r="D220" s="243">
        <v>4</v>
      </c>
      <c r="E220" s="243">
        <v>1</v>
      </c>
      <c r="F220" s="243">
        <v>2</v>
      </c>
      <c r="G220" s="243">
        <v>5</v>
      </c>
      <c r="H220" s="243">
        <v>3</v>
      </c>
      <c r="I220" s="243">
        <v>8</v>
      </c>
    </row>
    <row r="221" spans="1:9" ht="16.5">
      <c r="A221" s="256" t="s">
        <v>524</v>
      </c>
      <c r="B221" s="258" t="s">
        <v>525</v>
      </c>
      <c r="C221" s="258" t="s">
        <v>526</v>
      </c>
      <c r="D221" s="237"/>
      <c r="E221" s="257" t="s">
        <v>527</v>
      </c>
      <c r="F221" s="238"/>
      <c r="G221" s="259">
        <v>7</v>
      </c>
      <c r="H221" s="260">
        <v>3</v>
      </c>
      <c r="I221" s="241"/>
    </row>
    <row r="222" spans="1:9" ht="16.5">
      <c r="A222" s="242" t="s">
        <v>3</v>
      </c>
      <c r="B222" s="243"/>
      <c r="C222" s="243"/>
      <c r="D222" s="243"/>
      <c r="E222" s="243"/>
      <c r="F222" s="243"/>
      <c r="G222" s="243"/>
      <c r="H222" s="243"/>
      <c r="I222" s="243"/>
    </row>
    <row r="223" spans="1:9" ht="16.5">
      <c r="A223" s="242" t="s">
        <v>423</v>
      </c>
      <c r="B223" s="244">
        <v>1</v>
      </c>
      <c r="C223" s="244">
        <v>2</v>
      </c>
      <c r="D223" s="244">
        <v>3</v>
      </c>
      <c r="E223" s="244">
        <v>4</v>
      </c>
      <c r="F223" s="244">
        <v>5</v>
      </c>
      <c r="G223" s="244">
        <v>6</v>
      </c>
      <c r="H223" s="244">
        <v>7</v>
      </c>
      <c r="I223" s="244">
        <v>8</v>
      </c>
    </row>
    <row r="224" spans="1:9" ht="16.5">
      <c r="A224" s="245" t="s">
        <v>528</v>
      </c>
      <c r="B224" s="246"/>
      <c r="C224" s="246"/>
      <c r="D224" s="246"/>
      <c r="E224" s="246"/>
      <c r="F224" s="246"/>
      <c r="G224" s="246"/>
      <c r="H224" s="246"/>
      <c r="I224" s="246"/>
    </row>
    <row r="225" spans="1:9" ht="16.5">
      <c r="A225" s="245" t="s">
        <v>529</v>
      </c>
      <c r="B225" s="248"/>
      <c r="C225" s="248">
        <v>102</v>
      </c>
      <c r="D225" s="248">
        <v>106</v>
      </c>
      <c r="E225" s="248">
        <v>107</v>
      </c>
      <c r="F225" s="248">
        <v>109</v>
      </c>
      <c r="G225" s="248">
        <v>103</v>
      </c>
      <c r="H225" s="248">
        <v>108</v>
      </c>
      <c r="I225" s="248">
        <v>105</v>
      </c>
    </row>
    <row r="226" spans="1:9" ht="16.5">
      <c r="A226" s="250" t="s">
        <v>424</v>
      </c>
      <c r="B226" s="252"/>
      <c r="C226" s="252"/>
      <c r="D226" s="252"/>
      <c r="E226" s="252"/>
      <c r="F226" s="252"/>
      <c r="G226" s="252"/>
      <c r="H226" s="252"/>
      <c r="I226" s="253"/>
    </row>
    <row r="227" spans="1:9" ht="16.5">
      <c r="A227" s="242" t="s">
        <v>29</v>
      </c>
      <c r="B227" s="243"/>
      <c r="C227" s="243"/>
      <c r="D227" s="243"/>
      <c r="E227" s="243"/>
      <c r="F227" s="243"/>
      <c r="G227" s="243"/>
      <c r="H227" s="243"/>
      <c r="I227" s="243"/>
    </row>
    <row r="228" spans="1:9" ht="16.5">
      <c r="A228" s="235" t="s">
        <v>530</v>
      </c>
      <c r="B228" s="258" t="s">
        <v>531</v>
      </c>
      <c r="C228" s="236" t="s">
        <v>532</v>
      </c>
      <c r="D228" s="237"/>
      <c r="E228" s="257" t="s">
        <v>533</v>
      </c>
      <c r="F228" s="238"/>
      <c r="G228" s="259">
        <v>5</v>
      </c>
      <c r="H228" s="260">
        <v>2</v>
      </c>
      <c r="I228" s="241"/>
    </row>
    <row r="229" spans="1:9" ht="16.5">
      <c r="A229" s="242" t="s">
        <v>3</v>
      </c>
      <c r="B229" s="243"/>
      <c r="C229" s="243"/>
      <c r="D229" s="243"/>
      <c r="E229" s="243"/>
      <c r="F229" s="243"/>
      <c r="G229" s="243"/>
      <c r="H229" s="243"/>
      <c r="I229" s="243"/>
    </row>
    <row r="230" spans="1:9" ht="16.5">
      <c r="A230" s="242" t="s">
        <v>423</v>
      </c>
      <c r="B230" s="244">
        <v>1</v>
      </c>
      <c r="C230" s="244">
        <v>2</v>
      </c>
      <c r="D230" s="244">
        <v>3</v>
      </c>
      <c r="E230" s="244">
        <v>4</v>
      </c>
      <c r="F230" s="244">
        <v>5</v>
      </c>
      <c r="G230" s="244">
        <v>6</v>
      </c>
      <c r="H230" s="244">
        <v>7</v>
      </c>
      <c r="I230" s="244">
        <v>8</v>
      </c>
    </row>
    <row r="231" spans="1:9" ht="16.5">
      <c r="A231" s="245" t="s">
        <v>534</v>
      </c>
      <c r="B231" s="246"/>
      <c r="C231" s="246"/>
      <c r="D231" s="246"/>
      <c r="E231" s="246"/>
      <c r="F231" s="246"/>
      <c r="G231" s="246"/>
      <c r="H231" s="246"/>
      <c r="I231" s="246"/>
    </row>
    <row r="232" spans="1:9" ht="16.5">
      <c r="A232" s="245" t="s">
        <v>535</v>
      </c>
      <c r="B232" s="248"/>
      <c r="C232" s="248"/>
      <c r="D232" s="248">
        <v>111</v>
      </c>
      <c r="E232" s="248">
        <v>104</v>
      </c>
      <c r="F232" s="248">
        <v>113</v>
      </c>
      <c r="G232" s="248">
        <v>112</v>
      </c>
      <c r="H232" s="248">
        <v>110</v>
      </c>
      <c r="I232" s="248"/>
    </row>
    <row r="233" spans="1:9" ht="16.5">
      <c r="A233" s="250" t="s">
        <v>424</v>
      </c>
      <c r="B233" s="252"/>
      <c r="C233" s="252"/>
      <c r="D233" s="252"/>
      <c r="E233" s="252"/>
      <c r="F233" s="252"/>
      <c r="G233" s="252"/>
      <c r="H233" s="252"/>
      <c r="I233" s="253"/>
    </row>
    <row r="234" spans="1:9" ht="16.5">
      <c r="A234" s="242" t="s">
        <v>29</v>
      </c>
      <c r="B234" s="243"/>
      <c r="C234" s="243"/>
      <c r="D234" s="243"/>
      <c r="E234" s="243"/>
      <c r="F234" s="243"/>
      <c r="G234" s="243"/>
      <c r="H234" s="243"/>
      <c r="I234" s="243"/>
    </row>
    <row r="235" spans="1:9" ht="16.5">
      <c r="A235" s="256" t="s">
        <v>536</v>
      </c>
      <c r="B235" s="258" t="s">
        <v>525</v>
      </c>
      <c r="C235" s="258" t="s">
        <v>526</v>
      </c>
      <c r="D235" s="237"/>
      <c r="E235" s="257" t="s">
        <v>527</v>
      </c>
      <c r="F235" s="238"/>
      <c r="G235" s="259">
        <v>4</v>
      </c>
      <c r="H235" s="260">
        <v>2</v>
      </c>
      <c r="I235" s="241"/>
    </row>
    <row r="236" spans="1:9" ht="16.5">
      <c r="A236" s="242" t="s">
        <v>3</v>
      </c>
      <c r="B236" s="243"/>
      <c r="C236" s="243"/>
      <c r="D236" s="243"/>
      <c r="E236" s="243"/>
      <c r="F236" s="243"/>
      <c r="G236" s="243"/>
      <c r="H236" s="243"/>
      <c r="I236" s="243"/>
    </row>
    <row r="237" spans="1:9" ht="16.5">
      <c r="A237" s="242" t="s">
        <v>423</v>
      </c>
      <c r="B237" s="244">
        <v>1</v>
      </c>
      <c r="C237" s="244">
        <v>2</v>
      </c>
      <c r="D237" s="244">
        <v>3</v>
      </c>
      <c r="E237" s="244">
        <v>4</v>
      </c>
      <c r="F237" s="244">
        <v>5</v>
      </c>
      <c r="G237" s="244">
        <v>6</v>
      </c>
      <c r="H237" s="244">
        <v>7</v>
      </c>
      <c r="I237" s="244">
        <v>8</v>
      </c>
    </row>
    <row r="238" spans="1:9" ht="16.5">
      <c r="A238" s="245" t="s">
        <v>528</v>
      </c>
      <c r="B238" s="246"/>
      <c r="C238" s="246"/>
      <c r="D238" s="246"/>
      <c r="E238" s="246"/>
      <c r="F238" s="246"/>
      <c r="G238" s="246"/>
      <c r="H238" s="246"/>
      <c r="I238" s="246"/>
    </row>
    <row r="239" spans="1:9" ht="16.5">
      <c r="A239" s="245" t="s">
        <v>529</v>
      </c>
      <c r="B239" s="248"/>
      <c r="C239" s="248"/>
      <c r="D239" s="248">
        <v>202</v>
      </c>
      <c r="E239" s="248">
        <v>206</v>
      </c>
      <c r="F239" s="248">
        <v>203</v>
      </c>
      <c r="G239" s="261" t="s">
        <v>537</v>
      </c>
      <c r="H239" s="248"/>
      <c r="I239" s="248"/>
    </row>
    <row r="240" spans="1:9" ht="16.5">
      <c r="A240" s="250" t="s">
        <v>424</v>
      </c>
      <c r="B240" s="252"/>
      <c r="C240" s="252"/>
      <c r="D240" s="252"/>
      <c r="E240" s="252"/>
      <c r="F240" s="252"/>
      <c r="G240" s="252"/>
      <c r="H240" s="252"/>
      <c r="I240" s="253"/>
    </row>
    <row r="241" spans="1:9" ht="16.5">
      <c r="A241" s="242" t="s">
        <v>29</v>
      </c>
      <c r="B241" s="243"/>
      <c r="C241" s="243"/>
      <c r="D241" s="243"/>
      <c r="E241" s="243"/>
      <c r="F241" s="243"/>
      <c r="G241" s="243"/>
      <c r="H241" s="243"/>
      <c r="I241" s="243"/>
    </row>
    <row r="242" spans="1:9" ht="16.5">
      <c r="A242" s="256" t="s">
        <v>536</v>
      </c>
      <c r="B242" s="258" t="s">
        <v>531</v>
      </c>
      <c r="C242" s="236" t="s">
        <v>532</v>
      </c>
      <c r="D242" s="262">
        <v>1</v>
      </c>
      <c r="E242" s="257" t="s">
        <v>533</v>
      </c>
      <c r="F242" s="238" t="s">
        <v>538</v>
      </c>
      <c r="G242" s="263">
        <v>2</v>
      </c>
      <c r="H242" s="264">
        <v>2</v>
      </c>
      <c r="I242" s="241"/>
    </row>
    <row r="243" spans="1:9" ht="16.5">
      <c r="A243" s="242" t="s">
        <v>3</v>
      </c>
      <c r="B243" s="243"/>
      <c r="C243" s="243"/>
      <c r="D243" s="243"/>
      <c r="E243" s="243"/>
      <c r="F243" s="243"/>
      <c r="G243" s="243"/>
      <c r="H243" s="243"/>
      <c r="I243" s="243"/>
    </row>
    <row r="244" spans="1:9" ht="16.5">
      <c r="A244" s="242" t="s">
        <v>423</v>
      </c>
      <c r="B244" s="244">
        <v>1</v>
      </c>
      <c r="C244" s="244">
        <v>2</v>
      </c>
      <c r="D244" s="244">
        <v>3</v>
      </c>
      <c r="E244" s="244">
        <v>4</v>
      </c>
      <c r="F244" s="244">
        <v>5</v>
      </c>
      <c r="G244" s="244">
        <v>6</v>
      </c>
      <c r="H244" s="244">
        <v>7</v>
      </c>
      <c r="I244" s="244">
        <v>8</v>
      </c>
    </row>
    <row r="245" spans="1:9" ht="16.5">
      <c r="A245" s="245" t="s">
        <v>534</v>
      </c>
      <c r="B245" s="246"/>
      <c r="C245" s="246"/>
      <c r="D245" s="246"/>
      <c r="E245" s="246"/>
      <c r="F245" s="246"/>
      <c r="G245" s="246"/>
      <c r="H245" s="246"/>
      <c r="I245" s="246"/>
    </row>
    <row r="246" spans="1:9" ht="16.5">
      <c r="A246" s="245" t="s">
        <v>535</v>
      </c>
      <c r="B246" s="248"/>
      <c r="C246" s="248"/>
      <c r="D246" s="248">
        <v>207</v>
      </c>
      <c r="E246" s="248">
        <v>212</v>
      </c>
      <c r="F246" s="248">
        <v>210</v>
      </c>
      <c r="G246" s="248">
        <v>205</v>
      </c>
      <c r="H246" s="248">
        <v>211</v>
      </c>
      <c r="I246" s="248"/>
    </row>
    <row r="247" spans="1:9" ht="16.5">
      <c r="A247" s="250" t="s">
        <v>424</v>
      </c>
      <c r="B247" s="252"/>
      <c r="C247" s="252"/>
      <c r="D247" s="252"/>
      <c r="E247" s="252"/>
      <c r="F247" s="252"/>
      <c r="G247" s="252"/>
      <c r="H247" s="252"/>
      <c r="I247" s="253"/>
    </row>
    <row r="248" spans="1:9" ht="16.5">
      <c r="A248" s="242" t="s">
        <v>29</v>
      </c>
      <c r="B248" s="243"/>
      <c r="C248" s="243"/>
      <c r="D248" s="243"/>
      <c r="E248" s="243"/>
      <c r="F248" s="243"/>
      <c r="G248" s="243"/>
      <c r="H248" s="243"/>
      <c r="I248" s="243"/>
    </row>
    <row r="249" spans="1:9" ht="16.5">
      <c r="A249" s="256" t="s">
        <v>536</v>
      </c>
      <c r="B249" s="258" t="s">
        <v>531</v>
      </c>
      <c r="C249" s="236" t="s">
        <v>532</v>
      </c>
      <c r="D249" s="262">
        <v>2</v>
      </c>
      <c r="E249" s="257" t="s">
        <v>533</v>
      </c>
      <c r="F249" s="238" t="s">
        <v>538</v>
      </c>
      <c r="G249" s="263">
        <v>2</v>
      </c>
      <c r="H249" s="264">
        <v>2</v>
      </c>
      <c r="I249" s="241"/>
    </row>
    <row r="250" spans="1:9" ht="16.5">
      <c r="A250" s="242" t="s">
        <v>3</v>
      </c>
      <c r="B250" s="243"/>
      <c r="C250" s="243"/>
      <c r="D250" s="243"/>
      <c r="E250" s="243"/>
      <c r="F250" s="243"/>
      <c r="G250" s="243"/>
      <c r="H250" s="243"/>
      <c r="I250" s="243"/>
    </row>
    <row r="251" spans="1:9" ht="16.5">
      <c r="A251" s="242" t="s">
        <v>423</v>
      </c>
      <c r="B251" s="244">
        <v>1</v>
      </c>
      <c r="C251" s="244">
        <v>2</v>
      </c>
      <c r="D251" s="244">
        <v>3</v>
      </c>
      <c r="E251" s="244">
        <v>4</v>
      </c>
      <c r="F251" s="244">
        <v>5</v>
      </c>
      <c r="G251" s="244">
        <v>6</v>
      </c>
      <c r="H251" s="244">
        <v>7</v>
      </c>
      <c r="I251" s="244">
        <v>8</v>
      </c>
    </row>
    <row r="252" spans="1:9" ht="16.5">
      <c r="A252" s="245" t="s">
        <v>534</v>
      </c>
      <c r="B252" s="246"/>
      <c r="C252" s="246"/>
      <c r="D252" s="246"/>
      <c r="E252" s="246"/>
      <c r="F252" s="246"/>
      <c r="G252" s="246"/>
      <c r="H252" s="246"/>
      <c r="I252" s="246"/>
    </row>
    <row r="253" spans="1:9" ht="16.5">
      <c r="A253" s="245" t="s">
        <v>535</v>
      </c>
      <c r="B253" s="248"/>
      <c r="C253" s="248"/>
      <c r="D253" s="248">
        <v>209</v>
      </c>
      <c r="E253" s="248">
        <v>204</v>
      </c>
      <c r="F253" s="248">
        <v>213</v>
      </c>
      <c r="G253" s="248">
        <v>208</v>
      </c>
      <c r="H253" s="248"/>
      <c r="I253" s="248"/>
    </row>
    <row r="254" spans="1:9" ht="16.5">
      <c r="A254" s="250" t="s">
        <v>424</v>
      </c>
      <c r="B254" s="252"/>
      <c r="C254" s="252"/>
      <c r="D254" s="252"/>
      <c r="E254" s="252"/>
      <c r="F254" s="252"/>
      <c r="G254" s="252"/>
      <c r="H254" s="252"/>
      <c r="I254" s="253"/>
    </row>
    <row r="255" spans="1:9" ht="16.5">
      <c r="A255" s="242" t="s">
        <v>29</v>
      </c>
      <c r="B255" s="243"/>
      <c r="C255" s="243"/>
      <c r="D255" s="243"/>
      <c r="E255" s="243"/>
      <c r="F255" s="243"/>
      <c r="G255" s="243"/>
      <c r="H255" s="243"/>
      <c r="I255" s="243"/>
    </row>
    <row r="256" spans="1:9" ht="16.5">
      <c r="A256" s="256" t="s">
        <v>539</v>
      </c>
      <c r="B256" s="258" t="s">
        <v>525</v>
      </c>
      <c r="C256" s="258" t="s">
        <v>526</v>
      </c>
      <c r="D256" s="237"/>
      <c r="E256" s="257" t="s">
        <v>527</v>
      </c>
      <c r="F256" s="238"/>
      <c r="G256" s="259">
        <v>5</v>
      </c>
      <c r="H256" s="260">
        <v>2</v>
      </c>
      <c r="I256" s="241"/>
    </row>
    <row r="257" spans="1:9" ht="16.5">
      <c r="A257" s="242" t="s">
        <v>3</v>
      </c>
      <c r="B257" s="243"/>
      <c r="C257" s="243"/>
      <c r="D257" s="243"/>
      <c r="E257" s="243"/>
      <c r="F257" s="243"/>
      <c r="G257" s="243"/>
      <c r="H257" s="243"/>
      <c r="I257" s="243"/>
    </row>
    <row r="258" spans="1:9" ht="16.5">
      <c r="A258" s="242" t="s">
        <v>423</v>
      </c>
      <c r="B258" s="244">
        <v>1</v>
      </c>
      <c r="C258" s="244">
        <v>2</v>
      </c>
      <c r="D258" s="244">
        <v>3</v>
      </c>
      <c r="E258" s="244">
        <v>4</v>
      </c>
      <c r="F258" s="244">
        <v>5</v>
      </c>
      <c r="G258" s="244">
        <v>6</v>
      </c>
      <c r="H258" s="244">
        <v>7</v>
      </c>
      <c r="I258" s="244">
        <v>8</v>
      </c>
    </row>
    <row r="259" spans="1:9" ht="16.5">
      <c r="A259" s="245" t="s">
        <v>528</v>
      </c>
      <c r="B259" s="246"/>
      <c r="C259" s="246"/>
      <c r="D259" s="246"/>
      <c r="E259" s="246"/>
      <c r="F259" s="246"/>
      <c r="G259" s="246"/>
      <c r="H259" s="246"/>
      <c r="I259" s="246"/>
    </row>
    <row r="260" spans="1:9" ht="16.5">
      <c r="A260" s="245" t="s">
        <v>529</v>
      </c>
      <c r="B260" s="248"/>
      <c r="C260" s="248"/>
      <c r="D260" s="248">
        <v>312</v>
      </c>
      <c r="E260" s="248">
        <v>303</v>
      </c>
      <c r="F260" s="248">
        <v>306</v>
      </c>
      <c r="G260" s="248">
        <v>302</v>
      </c>
      <c r="H260" s="248">
        <v>311</v>
      </c>
      <c r="I260" s="248"/>
    </row>
    <row r="261" spans="1:9" ht="16.5">
      <c r="A261" s="250" t="s">
        <v>424</v>
      </c>
      <c r="B261" s="265"/>
      <c r="C261" s="265"/>
      <c r="D261" s="265"/>
      <c r="E261" s="265"/>
      <c r="F261" s="265"/>
      <c r="G261" s="265"/>
      <c r="H261" s="265"/>
      <c r="I261" s="266"/>
    </row>
    <row r="262" spans="1:9" ht="16.5">
      <c r="A262" s="242" t="s">
        <v>29</v>
      </c>
      <c r="B262" s="243"/>
      <c r="C262" s="243"/>
      <c r="D262" s="243"/>
      <c r="E262" s="243"/>
      <c r="F262" s="243"/>
      <c r="G262" s="243"/>
      <c r="H262" s="243"/>
      <c r="I262" s="243"/>
    </row>
    <row r="263" spans="1:9" ht="16.5">
      <c r="A263" s="256" t="s">
        <v>539</v>
      </c>
      <c r="B263" s="258" t="s">
        <v>531</v>
      </c>
      <c r="C263" s="236" t="s">
        <v>532</v>
      </c>
      <c r="D263" s="237"/>
      <c r="E263" s="257" t="s">
        <v>533</v>
      </c>
      <c r="F263" s="238"/>
      <c r="G263" s="259">
        <v>7</v>
      </c>
      <c r="H263" s="260">
        <v>3</v>
      </c>
      <c r="I263" s="241"/>
    </row>
    <row r="264" spans="1:9" ht="16.5">
      <c r="A264" s="242" t="s">
        <v>3</v>
      </c>
      <c r="B264" s="243"/>
      <c r="C264" s="243"/>
      <c r="D264" s="243"/>
      <c r="E264" s="243"/>
      <c r="F264" s="243"/>
      <c r="G264" s="243"/>
      <c r="H264" s="243"/>
      <c r="I264" s="243"/>
    </row>
    <row r="265" spans="1:9" ht="16.5">
      <c r="A265" s="242" t="s">
        <v>423</v>
      </c>
      <c r="B265" s="244">
        <v>1</v>
      </c>
      <c r="C265" s="244">
        <v>2</v>
      </c>
      <c r="D265" s="244">
        <v>3</v>
      </c>
      <c r="E265" s="244">
        <v>4</v>
      </c>
      <c r="F265" s="244">
        <v>5</v>
      </c>
      <c r="G265" s="244">
        <v>6</v>
      </c>
      <c r="H265" s="244">
        <v>7</v>
      </c>
      <c r="I265" s="244">
        <v>8</v>
      </c>
    </row>
    <row r="266" spans="1:9" ht="16.5">
      <c r="A266" s="245" t="s">
        <v>534</v>
      </c>
      <c r="B266" s="246"/>
      <c r="C266" s="246"/>
      <c r="D266" s="246"/>
      <c r="E266" s="246"/>
      <c r="F266" s="246"/>
      <c r="G266" s="246"/>
      <c r="H266" s="246"/>
      <c r="I266" s="246"/>
    </row>
    <row r="267" spans="1:9" ht="16.5">
      <c r="A267" s="245" t="s">
        <v>535</v>
      </c>
      <c r="B267" s="248"/>
      <c r="C267" s="248">
        <v>305</v>
      </c>
      <c r="D267" s="248">
        <v>304</v>
      </c>
      <c r="E267" s="248">
        <v>307</v>
      </c>
      <c r="F267" s="248">
        <v>309</v>
      </c>
      <c r="G267" s="248">
        <v>313</v>
      </c>
      <c r="H267" s="248">
        <v>308</v>
      </c>
      <c r="I267" s="248">
        <v>310</v>
      </c>
    </row>
    <row r="268" spans="1:9" ht="16.5">
      <c r="A268" s="250" t="s">
        <v>424</v>
      </c>
      <c r="B268" s="265"/>
      <c r="C268" s="265"/>
      <c r="D268" s="265"/>
      <c r="E268" s="265"/>
      <c r="F268" s="265"/>
      <c r="G268" s="265"/>
      <c r="H268" s="265"/>
      <c r="I268" s="266"/>
    </row>
    <row r="269" spans="1:9" ht="16.5">
      <c r="A269" s="242" t="s">
        <v>29</v>
      </c>
      <c r="B269" s="243"/>
      <c r="C269" s="243"/>
      <c r="D269" s="243"/>
      <c r="E269" s="243"/>
      <c r="F269" s="243"/>
      <c r="G269" s="243"/>
      <c r="H269" s="243"/>
      <c r="I269" s="243"/>
    </row>
  </sheetData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3</vt:i4>
      </vt:variant>
    </vt:vector>
  </HeadingPairs>
  <TitlesOfParts>
    <vt:vector size="8" baseType="lpstr">
      <vt:lpstr>遠</vt:lpstr>
      <vt:lpstr>尺</vt:lpstr>
      <vt:lpstr>高男</vt:lpstr>
      <vt:lpstr>高女</vt:lpstr>
      <vt:lpstr>徑賽成績</vt:lpstr>
      <vt:lpstr>尺!Print_Area</vt:lpstr>
      <vt:lpstr>尺!Print_Titles</vt:lpstr>
      <vt:lpstr>遠!Print_Titles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2025-04-02T03:32:30Z</cp:lastPrinted>
  <dcterms:created xsi:type="dcterms:W3CDTF">2024-10-16T06:04:26Z</dcterms:created>
  <dcterms:modified xsi:type="dcterms:W3CDTF">2025-04-02T04:50:51Z</dcterms:modified>
</cp:coreProperties>
</file>